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<sst xmlns="http://schemas.openxmlformats.org/spreadsheetml/2006/main" count="4" uniqueCount="3">
  <si>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DATA:</t>
  </si>
  <si>
    <t>rF %:</t>
  </si>
  <si>
    <t>T °C: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</si>
</sst>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7</xdr:row>
      <xdr:rowOff>104775</xdr:rowOff>
    </xdr:from>
    <xdr:to>
      <xdr:col>10</xdr:col>
      <xdr:colOff>457200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238250"/>
          <a:ext cx="3190875" cy="4381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466725</xdr:colOff>
      <xdr:row>1</xdr:row>
      <xdr:rowOff>85725</xdr:rowOff>
    </xdr:from>
    <xdr:to>
      <xdr:col>10</xdr:col>
      <xdr:colOff>285750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247650"/>
          <a:ext cx="2867025" cy="54292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0"/>
  <sheetViews>
    <sheetView tabSelected="1" workbookViewId="0" topLeftCell="A1">
      <selection activeCell="D10" sqref="D10"/>
    </sheetView>
  </sheetViews>
  <sheetFormatPr defaultColWidth="11.421875" defaultRowHeight="12.75"/>
  <cols>
    <col min="2" max="2" width="25.421875" style="0" customWidth="1"/>
  </cols>
  <sheetData>
    <row r="3" spans="2:5" ht="12.75">
      <c r="B3" s="4" t="s">
        <v>0</v>
      </c>
      <c r="C3">
        <v>0</v>
      </c>
      <c r="D3" s="1">
        <v>16383</v>
      </c>
      <c r="E3">
        <v>7300</v>
      </c>
    </row>
    <row r="4" spans="2:5" ht="12.75">
      <c r="B4" s="4" t="s">
        <v>1</v>
      </c>
      <c r="C4">
        <f>100*C3/2^14</f>
        <v>0</v>
      </c>
      <c r="D4" s="3">
        <f>100*D3/2^14</f>
        <v>99.993896484375</v>
      </c>
      <c r="E4" s="3">
        <f>100*E3/2^14</f>
        <v>44.5556640625</v>
      </c>
    </row>
    <row r="9" spans="2:5" ht="12.75">
      <c r="B9" s="4" t="s">
        <v>0</v>
      </c>
      <c r="C9">
        <v>0</v>
      </c>
      <c r="D9" s="1">
        <v>16383</v>
      </c>
      <c r="E9" s="1">
        <v>6575</v>
      </c>
    </row>
    <row r="10" spans="2:5" ht="12.75">
      <c r="B10" s="4" t="s">
        <v>2</v>
      </c>
      <c r="C10">
        <f>165*C9/2^14-40</f>
        <v>-40</v>
      </c>
      <c r="D10" s="3">
        <f>165*D9/2^14-40</f>
        <v>124.98992919921875</v>
      </c>
      <c r="E10" s="2">
        <f>165*E9/2^14-40</f>
        <v>26.21551513671875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