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1"/>
  </bookViews>
  <sheets>
    <sheet name="alleteile" sheetId="1" r:id="rId1"/>
    <sheet name="bestellung" sheetId="2" r:id="rId2"/>
  </sheets>
  <definedNames/>
  <calcPr fullCalcOnLoad="1"/>
</workbook>
</file>

<file path=xl/sharedStrings.xml><?xml version="1.0" encoding="utf-8"?>
<sst xmlns="http://schemas.openxmlformats.org/spreadsheetml/2006/main" count="1447" uniqueCount="588">
  <si>
    <t>Part</t>
  </si>
  <si>
    <t>Value</t>
  </si>
  <si>
    <t>Package</t>
  </si>
  <si>
    <t>Library</t>
  </si>
  <si>
    <t>Position (mm)</t>
  </si>
  <si>
    <t>Orientation</t>
  </si>
  <si>
    <t>A_D1</t>
  </si>
  <si>
    <t>CS5343TSSOP10</t>
  </si>
  <si>
    <t>CS5343</t>
  </si>
  <si>
    <t>cirrus</t>
  </si>
  <si>
    <t>(27.94 11.43)</t>
  </si>
  <si>
    <t>MR0</t>
  </si>
  <si>
    <t>BU1</t>
  </si>
  <si>
    <t>Line_In</t>
  </si>
  <si>
    <t>EARPHONEJACK</t>
  </si>
  <si>
    <t>Andreas</t>
  </si>
  <si>
    <t>(6.985 11.43)</t>
  </si>
  <si>
    <t>R0</t>
  </si>
  <si>
    <t>BU2</t>
  </si>
  <si>
    <t>Line_Out</t>
  </si>
  <si>
    <t>(6.985 31.115)</t>
  </si>
  <si>
    <t>BU3</t>
  </si>
  <si>
    <t>HeadPhone</t>
  </si>
  <si>
    <t>(6.985 48.895)</t>
  </si>
  <si>
    <t>C1</t>
  </si>
  <si>
    <t>10p</t>
  </si>
  <si>
    <t>C0603R</t>
  </si>
  <si>
    <t>rcl</t>
  </si>
  <si>
    <t>(83.185 43.18)</t>
  </si>
  <si>
    <t>R270</t>
  </si>
  <si>
    <t>C2</t>
  </si>
  <si>
    <t>(80.645 43.18)</t>
  </si>
  <si>
    <t>C3</t>
  </si>
  <si>
    <t>100n</t>
  </si>
  <si>
    <t>(85.09 59.055)</t>
  </si>
  <si>
    <t>C4</t>
  </si>
  <si>
    <t>(83.82 42.545)</t>
  </si>
  <si>
    <t>MR180</t>
  </si>
  <si>
    <t>C5</t>
  </si>
  <si>
    <t>(85.725 67.31)</t>
  </si>
  <si>
    <t>C6</t>
  </si>
  <si>
    <t>(73.66 64.135)</t>
  </si>
  <si>
    <t>C7</t>
  </si>
  <si>
    <t>(76.2 49.53)</t>
  </si>
  <si>
    <t>R180</t>
  </si>
  <si>
    <t>C8</t>
  </si>
  <si>
    <t>(79.375 67.31)</t>
  </si>
  <si>
    <t>C9</t>
  </si>
  <si>
    <t>(68.707 59.182)</t>
  </si>
  <si>
    <t>MR90</t>
  </si>
  <si>
    <t>C10</t>
  </si>
  <si>
    <t>(92.075 66.675)</t>
  </si>
  <si>
    <t>MR270</t>
  </si>
  <si>
    <t>C11</t>
  </si>
  <si>
    <t>(69.215 54.61)</t>
  </si>
  <si>
    <t>C12</t>
  </si>
  <si>
    <t>(94.996 53.34)</t>
  </si>
  <si>
    <t>C13</t>
  </si>
  <si>
    <t>47µ</t>
  </si>
  <si>
    <t>E2,5-7</t>
  </si>
  <si>
    <t>(151.13 93.345)</t>
  </si>
  <si>
    <t>R90</t>
  </si>
  <si>
    <t>C14</t>
  </si>
  <si>
    <t>33µ</t>
  </si>
  <si>
    <t>SMC_C</t>
  </si>
  <si>
    <t>(140.97 81.28)</t>
  </si>
  <si>
    <t>C15</t>
  </si>
  <si>
    <t>(135.89 83.82)</t>
  </si>
  <si>
    <t>C16</t>
  </si>
  <si>
    <t>(146.685 90.805)</t>
  </si>
  <si>
    <t>C17</t>
  </si>
  <si>
    <t>39pF</t>
  </si>
  <si>
    <t>(141.605 94.615)</t>
  </si>
  <si>
    <t>C18</t>
  </si>
  <si>
    <t>(63.5 47.625)</t>
  </si>
  <si>
    <t>C19</t>
  </si>
  <si>
    <t>(78.74 90.805)</t>
  </si>
  <si>
    <t>C20</t>
  </si>
  <si>
    <t>(29.9085 7.62)</t>
  </si>
  <si>
    <t>C21</t>
  </si>
  <si>
    <t>10µ</t>
  </si>
  <si>
    <t>C1206K</t>
  </si>
  <si>
    <t>(32.385 6.985)</t>
  </si>
  <si>
    <t>C22</t>
  </si>
  <si>
    <t>(26.035 14.605)</t>
  </si>
  <si>
    <t>C23</t>
  </si>
  <si>
    <t>(21.59 12.7)</t>
  </si>
  <si>
    <t>C24</t>
  </si>
  <si>
    <t>(21.59 8.89)</t>
  </si>
  <si>
    <t>C25</t>
  </si>
  <si>
    <t>(26.035 19.05)</t>
  </si>
  <si>
    <t>C26</t>
  </si>
  <si>
    <t>180p</t>
  </si>
  <si>
    <t>(20.955 18.415)</t>
  </si>
  <si>
    <t>C27</t>
  </si>
  <si>
    <t>(20.955 4.445)</t>
  </si>
  <si>
    <t>C28</t>
  </si>
  <si>
    <t>1µ</t>
  </si>
  <si>
    <t>C5B7.2</t>
  </si>
  <si>
    <t>capacitor-wima</t>
  </si>
  <si>
    <t>(20.955 6.35)</t>
  </si>
  <si>
    <t>C29</t>
  </si>
  <si>
    <t>(20.955 16.51)</t>
  </si>
  <si>
    <t>C30</t>
  </si>
  <si>
    <t>(59.69 77.216)</t>
  </si>
  <si>
    <t>C31</t>
  </si>
  <si>
    <t>(32.385 28.575)</t>
  </si>
  <si>
    <t>C32</t>
  </si>
  <si>
    <t>(27.305 34.925)</t>
  </si>
  <si>
    <t>C33</t>
  </si>
  <si>
    <t>SMC_A</t>
  </si>
  <si>
    <t>(26.035 27.305)</t>
  </si>
  <si>
    <t>C34</t>
  </si>
  <si>
    <t>4µ7</t>
  </si>
  <si>
    <t>(20.32 27.305)</t>
  </si>
  <si>
    <t>C35</t>
  </si>
  <si>
    <t>(20.32 36.195)</t>
  </si>
  <si>
    <t>C36</t>
  </si>
  <si>
    <t>2n2</t>
  </si>
  <si>
    <t>(8.255 35.56)</t>
  </si>
  <si>
    <t>C37</t>
  </si>
  <si>
    <t>(6.985 26.67)</t>
  </si>
  <si>
    <t>C38</t>
  </si>
  <si>
    <t>(26.67 37.465)</t>
  </si>
  <si>
    <t>C39</t>
  </si>
  <si>
    <t>(29.845 27.305)</t>
  </si>
  <si>
    <t>C40</t>
  </si>
  <si>
    <t>(41.275 85.725)</t>
  </si>
  <si>
    <t>C41</t>
  </si>
  <si>
    <t>(38.735 75.565)</t>
  </si>
  <si>
    <t>C42</t>
  </si>
  <si>
    <t>(40.64 88.9)</t>
  </si>
  <si>
    <t>C43</t>
  </si>
  <si>
    <t>(135.89 77.47)</t>
  </si>
  <si>
    <t>C44</t>
  </si>
  <si>
    <t>(133.35 77.47)</t>
  </si>
  <si>
    <t>C45</t>
  </si>
  <si>
    <t>(130.81 77.47)</t>
  </si>
  <si>
    <t>C46</t>
  </si>
  <si>
    <t>(128.27 77.47)</t>
  </si>
  <si>
    <t>C47</t>
  </si>
  <si>
    <t>(125.73 77.47)</t>
  </si>
  <si>
    <t>C48</t>
  </si>
  <si>
    <t>(107.95 77.47)</t>
  </si>
  <si>
    <t>C49</t>
  </si>
  <si>
    <t>(119.38 77.47)</t>
  </si>
  <si>
    <t>C50</t>
  </si>
  <si>
    <t>(114.3 77.47)</t>
  </si>
  <si>
    <t>C51</t>
  </si>
  <si>
    <t>(104.775 77.47)</t>
  </si>
  <si>
    <t>C52</t>
  </si>
  <si>
    <t>(60.325 53.34)</t>
  </si>
  <si>
    <t>C53</t>
  </si>
  <si>
    <t>(62.23 93.98)</t>
  </si>
  <si>
    <t>C54</t>
  </si>
  <si>
    <t>(140.335 62.23)</t>
  </si>
  <si>
    <t>C55</t>
  </si>
  <si>
    <t>(125.73 44.45)</t>
  </si>
  <si>
    <t>C56</t>
  </si>
  <si>
    <t>(114.3 58.42)</t>
  </si>
  <si>
    <t>C57</t>
  </si>
  <si>
    <t>(17.78 70.485)</t>
  </si>
  <si>
    <t>C58</t>
  </si>
  <si>
    <t>100µ/16</t>
  </si>
  <si>
    <t>(18.415 56.515)</t>
  </si>
  <si>
    <t>C59</t>
  </si>
  <si>
    <t>(18.415 45.085)</t>
  </si>
  <si>
    <t>C60</t>
  </si>
  <si>
    <t>(33.02 52.07)</t>
  </si>
  <si>
    <t>C61</t>
  </si>
  <si>
    <t>100p</t>
  </si>
  <si>
    <t>(23.495 45.72)</t>
  </si>
  <si>
    <t>C62</t>
  </si>
  <si>
    <t>(26.67 45.72)</t>
  </si>
  <si>
    <t>C63</t>
  </si>
  <si>
    <t>(52.07 29.845)</t>
  </si>
  <si>
    <t>C64</t>
  </si>
  <si>
    <t>(52.07 15.24)</t>
  </si>
  <si>
    <t>C65</t>
  </si>
  <si>
    <t>(93.98 46.99)</t>
  </si>
  <si>
    <t>D1</t>
  </si>
  <si>
    <t>MBRS140</t>
  </si>
  <si>
    <t>SMB</t>
  </si>
  <si>
    <t>diode</t>
  </si>
  <si>
    <t>(146.685 81.28)</t>
  </si>
  <si>
    <t>D2</t>
  </si>
  <si>
    <t>1N4148</t>
  </si>
  <si>
    <t>MINIMELF</t>
  </si>
  <si>
    <t>(71.12 77.47)</t>
  </si>
  <si>
    <t>D3</t>
  </si>
  <si>
    <t>(58.42 61.595)</t>
  </si>
  <si>
    <t>D6</t>
  </si>
  <si>
    <t>BAR43C</t>
  </si>
  <si>
    <t>DOPPEL_DIO_SOT23</t>
  </si>
  <si>
    <t>(137.16 15.24)</t>
  </si>
  <si>
    <t>D7</t>
  </si>
  <si>
    <t>(135.255 22.225)</t>
  </si>
  <si>
    <t>D8</t>
  </si>
  <si>
    <t>(100.965 13.335)</t>
  </si>
  <si>
    <t>D9</t>
  </si>
  <si>
    <t>(74.93 13.335)</t>
  </si>
  <si>
    <t>D10</t>
  </si>
  <si>
    <t>(103.505 27.94)</t>
  </si>
  <si>
    <t>D11</t>
  </si>
  <si>
    <t>(75.565 27.94)</t>
  </si>
  <si>
    <t>D_A1</t>
  </si>
  <si>
    <t>CS4344</t>
  </si>
  <si>
    <t>(28.575 31.75)</t>
  </si>
  <si>
    <t>IC1</t>
  </si>
  <si>
    <t>ATTINY2313-20S</t>
  </si>
  <si>
    <t>SO20L</t>
  </si>
  <si>
    <t>avr</t>
  </si>
  <si>
    <t>(71.12 85.725)</t>
  </si>
  <si>
    <t>IC2</t>
  </si>
  <si>
    <t>(57.785 71.755)</t>
  </si>
  <si>
    <t>IC3</t>
  </si>
  <si>
    <t>74AC573D</t>
  </si>
  <si>
    <t>SO20W</t>
  </si>
  <si>
    <t>74xx-eu</t>
  </si>
  <si>
    <t>(109.855 64.135)</t>
  </si>
  <si>
    <t>IC4</t>
  </si>
  <si>
    <t>(121.285 50.165)</t>
  </si>
  <si>
    <t>IC5</t>
  </si>
  <si>
    <t>TDA1308A</t>
  </si>
  <si>
    <t>SO08</t>
  </si>
  <si>
    <t>burr-brown</t>
  </si>
  <si>
    <t>(26.67 52.07)</t>
  </si>
  <si>
    <t>IC6</t>
  </si>
  <si>
    <t>74HC595D</t>
  </si>
  <si>
    <t>SO16</t>
  </si>
  <si>
    <t>(100.965 44.45)</t>
  </si>
  <si>
    <t>IC7</t>
  </si>
  <si>
    <t>(55.245 9.525)</t>
  </si>
  <si>
    <t>IC8</t>
  </si>
  <si>
    <t>(55.245 25.4)</t>
  </si>
  <si>
    <t>L1</t>
  </si>
  <si>
    <t>6µ8</t>
  </si>
  <si>
    <t>L1812</t>
  </si>
  <si>
    <t>(149.225 86.36)</t>
  </si>
  <si>
    <t>L2</t>
  </si>
  <si>
    <t>8.2µ</t>
  </si>
  <si>
    <t>L3225P</t>
  </si>
  <si>
    <t>(67.945 50.8)</t>
  </si>
  <si>
    <t>L3</t>
  </si>
  <si>
    <t>(31.75 37.465)</t>
  </si>
  <si>
    <t>L4</t>
  </si>
  <si>
    <t>(31.115 21.59)</t>
  </si>
  <si>
    <t>LD1</t>
  </si>
  <si>
    <t>yellow</t>
  </si>
  <si>
    <t>DC_LED_0603</t>
  </si>
  <si>
    <t>(74.295 33.655)</t>
  </si>
  <si>
    <t>LD2</t>
  </si>
  <si>
    <t>(72.39 33.655)</t>
  </si>
  <si>
    <t>LD3</t>
  </si>
  <si>
    <t>green</t>
  </si>
  <si>
    <t>(81.28 73.025)</t>
  </si>
  <si>
    <t>LD4</t>
  </si>
  <si>
    <t>(64.135 61.595)</t>
  </si>
  <si>
    <t>LD5</t>
  </si>
  <si>
    <t>Play</t>
  </si>
  <si>
    <t>(81.28 38.1)</t>
  </si>
  <si>
    <t>LD6</t>
  </si>
  <si>
    <t>Rec</t>
  </si>
  <si>
    <t>(111.76 38.1)</t>
  </si>
  <si>
    <t>LD7</t>
  </si>
  <si>
    <t>Stop</t>
  </si>
  <si>
    <t>(81.28 19.685)</t>
  </si>
  <si>
    <t>LD8</t>
  </si>
  <si>
    <t>gr</t>
  </si>
  <si>
    <t>(146.05 41.91)</t>
  </si>
  <si>
    <t>LD9</t>
  </si>
  <si>
    <t>(146.05 27.94)</t>
  </si>
  <si>
    <t>MAINCONTROLLER</t>
  </si>
  <si>
    <t>XMEGA128A1</t>
  </si>
  <si>
    <t>TQFP100</t>
  </si>
  <si>
    <t>(81.28 59.69)</t>
  </si>
  <si>
    <t>OPTX1</t>
  </si>
  <si>
    <t>SHARP_GPA1FA352TZ</t>
  </si>
  <si>
    <t>optointerface</t>
  </si>
  <si>
    <t>(41.275 92.075)</t>
  </si>
  <si>
    <t>OSC1</t>
  </si>
  <si>
    <t>12.288Mhz</t>
  </si>
  <si>
    <t>Q_OSC_7MMX5MM</t>
  </si>
  <si>
    <t>(56.515 93.345)</t>
  </si>
  <si>
    <t>Q1</t>
  </si>
  <si>
    <t>TC26H</t>
  </si>
  <si>
    <t>crystal</t>
  </si>
  <si>
    <t>(81.915 45.085)</t>
  </si>
  <si>
    <t>R1</t>
  </si>
  <si>
    <t>1k</t>
  </si>
  <si>
    <t>R0603R</t>
  </si>
  <si>
    <t>(74.295 36.83)</t>
  </si>
  <si>
    <t>R2</t>
  </si>
  <si>
    <t>(72.39 36.83)</t>
  </si>
  <si>
    <t>R3</t>
  </si>
  <si>
    <t>10k</t>
  </si>
  <si>
    <t>(64.77 47.625)</t>
  </si>
  <si>
    <t>R4</t>
  </si>
  <si>
    <t>100k</t>
  </si>
  <si>
    <t>(144.78 95.885)</t>
  </si>
  <si>
    <t>R5</t>
  </si>
  <si>
    <t>500R</t>
  </si>
  <si>
    <t>(141.605 91.44)</t>
  </si>
  <si>
    <t>R6</t>
  </si>
  <si>
    <t>91k</t>
  </si>
  <si>
    <t>(137.16 94.615)</t>
  </si>
  <si>
    <t>R7</t>
  </si>
  <si>
    <t>150k</t>
  </si>
  <si>
    <t>(139.7 94.615)</t>
  </si>
  <si>
    <t>R8</t>
  </si>
  <si>
    <t>33R</t>
  </si>
  <si>
    <t>(62.865 86.995)</t>
  </si>
  <si>
    <t>R9</t>
  </si>
  <si>
    <t>(35.56 13.335)</t>
  </si>
  <si>
    <t>R10</t>
  </si>
  <si>
    <t>(35.56 15.24)</t>
  </si>
  <si>
    <t>R11</t>
  </si>
  <si>
    <t>(35.56 17.145)</t>
  </si>
  <si>
    <t>R12</t>
  </si>
  <si>
    <t>(35.56 19.05)</t>
  </si>
  <si>
    <t>R13</t>
  </si>
  <si>
    <t>(63.5 89.535)</t>
  </si>
  <si>
    <t>R14</t>
  </si>
  <si>
    <t>(26.67 21.59)</t>
  </si>
  <si>
    <t>R15</t>
  </si>
  <si>
    <t>4k7</t>
  </si>
  <si>
    <t>(18.415 9.525)</t>
  </si>
  <si>
    <t>R16</t>
  </si>
  <si>
    <t>6k8</t>
  </si>
  <si>
    <t>(15.24 5.08)</t>
  </si>
  <si>
    <t>R17</t>
  </si>
  <si>
    <t>(18.415 13.335)</t>
  </si>
  <si>
    <t>R18</t>
  </si>
  <si>
    <t>(8.255 18.415)</t>
  </si>
  <si>
    <t>R19</t>
  </si>
  <si>
    <t>680R</t>
  </si>
  <si>
    <t>(78.105 73.025)</t>
  </si>
  <si>
    <t>R20</t>
  </si>
  <si>
    <t>(50.165 76.835)</t>
  </si>
  <si>
    <t>R21</t>
  </si>
  <si>
    <t>(55.245 62.23)</t>
  </si>
  <si>
    <t>R22</t>
  </si>
  <si>
    <t>(35.56 35.56)</t>
  </si>
  <si>
    <t>R23</t>
  </si>
  <si>
    <t>(35.56 33.655)</t>
  </si>
  <si>
    <t>R24</t>
  </si>
  <si>
    <t>(35.56 31.75)</t>
  </si>
  <si>
    <t>R25</t>
  </si>
  <si>
    <t>(35.56 29.845)</t>
  </si>
  <si>
    <t>R26</t>
  </si>
  <si>
    <t>270k</t>
  </si>
  <si>
    <t>(20.955 29.845)</t>
  </si>
  <si>
    <t>R27</t>
  </si>
  <si>
    <t>(20.955 33.655)</t>
  </si>
  <si>
    <t>R28</t>
  </si>
  <si>
    <t>(17.78 33.655)</t>
  </si>
  <si>
    <t>R29</t>
  </si>
  <si>
    <t>(17.78 29.845)</t>
  </si>
  <si>
    <t>R30</t>
  </si>
  <si>
    <t>470R</t>
  </si>
  <si>
    <t>(8.255 38.1)</t>
  </si>
  <si>
    <t>R31</t>
  </si>
  <si>
    <t>(64.135 64.135)</t>
  </si>
  <si>
    <t>R32</t>
  </si>
  <si>
    <t>(14.605 26.035)</t>
  </si>
  <si>
    <t>R33</t>
  </si>
  <si>
    <t>18R</t>
  </si>
  <si>
    <t>(99.06 34.29)</t>
  </si>
  <si>
    <t>R34</t>
  </si>
  <si>
    <t>100R</t>
  </si>
  <si>
    <t>(91.44 33.655)</t>
  </si>
  <si>
    <t>R35</t>
  </si>
  <si>
    <t>220k</t>
  </si>
  <si>
    <t>(68.58 54.864)</t>
  </si>
  <si>
    <t>R36</t>
  </si>
  <si>
    <t>22k</t>
  </si>
  <si>
    <t>(17.78 73.66)</t>
  </si>
  <si>
    <t>R37</t>
  </si>
  <si>
    <t>(11.43 73.025)</t>
  </si>
  <si>
    <t>R38</t>
  </si>
  <si>
    <t>(11.43 70.485)</t>
  </si>
  <si>
    <t>R39</t>
  </si>
  <si>
    <t>22R</t>
  </si>
  <si>
    <t>R0805</t>
  </si>
  <si>
    <t>(20.32 53.975)</t>
  </si>
  <si>
    <t>R40</t>
  </si>
  <si>
    <t>(20.32 50.165)</t>
  </si>
  <si>
    <t>R41</t>
  </si>
  <si>
    <t>(22.86 42.545)</t>
  </si>
  <si>
    <t>R42</t>
  </si>
  <si>
    <t>(26.035 42.545)</t>
  </si>
  <si>
    <t>R43</t>
  </si>
  <si>
    <t>(84.455 38.1)</t>
  </si>
  <si>
    <t>R44</t>
  </si>
  <si>
    <t>(108.585 38.1)</t>
  </si>
  <si>
    <t>R45</t>
  </si>
  <si>
    <t>(84.455 19.685)</t>
  </si>
  <si>
    <t>R46</t>
  </si>
  <si>
    <t>(142.875 41.91)</t>
  </si>
  <si>
    <t>R47</t>
  </si>
  <si>
    <t>(141.605 27.94)</t>
  </si>
  <si>
    <t>R48</t>
  </si>
  <si>
    <t>(76.835 45.72)</t>
  </si>
  <si>
    <t>R50</t>
  </si>
  <si>
    <t>200k</t>
  </si>
  <si>
    <t>(63.5 43.18)</t>
  </si>
  <si>
    <t>R51</t>
  </si>
  <si>
    <t>(63.5 45.085)</t>
  </si>
  <si>
    <t>REG1</t>
  </si>
  <si>
    <t>LM2621</t>
  </si>
  <si>
    <t>MINI-SO8</t>
  </si>
  <si>
    <t>Andreas2</t>
  </si>
  <si>
    <t>(144.145 88.9)</t>
  </si>
  <si>
    <t>S0</t>
  </si>
  <si>
    <t>B3F-10XX</t>
  </si>
  <si>
    <t>switch-omron</t>
  </si>
  <si>
    <t>(81.28 31.75)</t>
  </si>
  <si>
    <t>S1</t>
  </si>
  <si>
    <t>(81.28 12.7)</t>
  </si>
  <si>
    <t>S2</t>
  </si>
  <si>
    <t>(111.76 31.75)</t>
  </si>
  <si>
    <t>S3</t>
  </si>
  <si>
    <t>FF</t>
  </si>
  <si>
    <t>(68.58 25.4)</t>
  </si>
  <si>
    <t>S4</t>
  </si>
  <si>
    <t>FR</t>
  </si>
  <si>
    <t>(93.98 25.4)</t>
  </si>
  <si>
    <t>S5</t>
  </si>
  <si>
    <t>Prev</t>
  </si>
  <si>
    <t>(68.58 12.7)</t>
  </si>
  <si>
    <t>S6</t>
  </si>
  <si>
    <t>Next</t>
  </si>
  <si>
    <t>(93.98 12.7)</t>
  </si>
  <si>
    <t>S7</t>
  </si>
  <si>
    <t>Vol-</t>
  </si>
  <si>
    <t>(111.76 12.7)</t>
  </si>
  <si>
    <t>S8</t>
  </si>
  <si>
    <t>Vol+</t>
  </si>
  <si>
    <t>(125.73 12.7)</t>
  </si>
  <si>
    <t>S9</t>
  </si>
  <si>
    <t>Disp</t>
  </si>
  <si>
    <t>(146.05 21.59)</t>
  </si>
  <si>
    <t>S10</t>
  </si>
  <si>
    <t>Mode</t>
  </si>
  <si>
    <t>(146.05 35.56)</t>
  </si>
  <si>
    <t>S11</t>
  </si>
  <si>
    <t>---</t>
  </si>
  <si>
    <t>(146.05 7.62)</t>
  </si>
  <si>
    <t>SD_SLOT1</t>
  </si>
  <si>
    <t>SCDA1A1401</t>
  </si>
  <si>
    <t>ALPS_SD_CON</t>
  </si>
  <si>
    <t>(13.97 76.2)</t>
  </si>
  <si>
    <t>SPDIF_CONV</t>
  </si>
  <si>
    <t>CS8406</t>
  </si>
  <si>
    <t>CS8416</t>
  </si>
  <si>
    <t>(40.64 78.74)</t>
  </si>
  <si>
    <t>SV1</t>
  </si>
  <si>
    <t>MA03-1</t>
  </si>
  <si>
    <t>con-lstb</t>
  </si>
  <si>
    <t>(71.12 45.72)</t>
  </si>
  <si>
    <t>SV2</t>
  </si>
  <si>
    <t>MA05-1</t>
  </si>
  <si>
    <t>(69.85 94.615)</t>
  </si>
  <si>
    <t>SV3</t>
  </si>
  <si>
    <t>(56.515 80.645)</t>
  </si>
  <si>
    <t>T1</t>
  </si>
  <si>
    <t>IRLML2402</t>
  </si>
  <si>
    <t>SOT23</t>
  </si>
  <si>
    <t>transistor-small-signal</t>
  </si>
  <si>
    <t>(95.25 33.655)</t>
  </si>
  <si>
    <t>U$9</t>
  </si>
  <si>
    <t>EA_DOG_132x32</t>
  </si>
  <si>
    <t>E_DOG-M_DISPLAY</t>
  </si>
  <si>
    <t>display_ea_dogm132</t>
  </si>
  <si>
    <t>(84.328 45.72)</t>
  </si>
  <si>
    <t>U$11</t>
  </si>
  <si>
    <t>CY7C1019DV33</t>
  </si>
  <si>
    <t>SOJ32/4</t>
  </si>
  <si>
    <t>memory-sram</t>
  </si>
  <si>
    <t>(139.065 60.325)</t>
  </si>
  <si>
    <t>X1</t>
  </si>
  <si>
    <t>22-23-2021</t>
  </si>
  <si>
    <t>con-molex</t>
  </si>
  <si>
    <t>(154.305 77.47)</t>
  </si>
  <si>
    <t>X2</t>
  </si>
  <si>
    <t>(154.305 69.85)</t>
  </si>
  <si>
    <t>X3</t>
  </si>
  <si>
    <t>(62.865 53.34)</t>
  </si>
  <si>
    <t>Sort1</t>
  </si>
  <si>
    <t>Bestellposition</t>
  </si>
  <si>
    <t>LDR1</t>
  </si>
  <si>
    <t>10k..1M</t>
  </si>
  <si>
    <t>CSD-electronics</t>
  </si>
  <si>
    <t>Reichelt</t>
  </si>
  <si>
    <t>Mercateo</t>
  </si>
  <si>
    <t>Lieferant1</t>
  </si>
  <si>
    <t>Bez1</t>
  </si>
  <si>
    <t>Bestellnummer1</t>
  </si>
  <si>
    <t>Anzahl</t>
  </si>
  <si>
    <t>?</t>
  </si>
  <si>
    <t>Fotowiderstand A906009</t>
  </si>
  <si>
    <t>Bemerkung1</t>
  </si>
  <si>
    <t>Preis1(brutto)</t>
  </si>
  <si>
    <t>LPV Stiftleiste 2 polig gerade</t>
  </si>
  <si>
    <t xml:space="preserve">Präz.-Buchsenleiste 20pol </t>
  </si>
  <si>
    <t>nur 1x zum Teilen</t>
  </si>
  <si>
    <t>014-PBL20</t>
  </si>
  <si>
    <t>wie heißt die passende Frau dazu?</t>
  </si>
  <si>
    <t>016-S020</t>
  </si>
  <si>
    <t xml:space="preserve">0603 KerKo 100nF </t>
  </si>
  <si>
    <t>115-06N100</t>
  </si>
  <si>
    <t>Preis per 1000St.= 7 Euro</t>
  </si>
  <si>
    <t xml:space="preserve">0402 KerKo 100pF </t>
  </si>
  <si>
    <t>andere Bauform!</t>
  </si>
  <si>
    <t>115-04C100</t>
  </si>
  <si>
    <t xml:space="preserve">Mini-Taster 6x6 7,0mm </t>
  </si>
  <si>
    <t xml:space="preserve">0402 KerKo 10pF </t>
  </si>
  <si>
    <t>115-04C010</t>
  </si>
  <si>
    <t>Bestellposition (siehe Blatt 2)</t>
  </si>
  <si>
    <t>kein SMD gefunden</t>
  </si>
  <si>
    <t>Eignung unklar (paßt der?)</t>
  </si>
  <si>
    <t>Preis pro Position</t>
  </si>
  <si>
    <t>Summe</t>
  </si>
  <si>
    <t xml:space="preserve">1206 KerKo 2,2nF </t>
  </si>
  <si>
    <t>115-12N002,2</t>
  </si>
  <si>
    <t xml:space="preserve">0402 KerKo 39pF </t>
  </si>
  <si>
    <t>115-04C039</t>
  </si>
  <si>
    <t>nicht gefunden</t>
  </si>
  <si>
    <t xml:space="preserve">CS4344-CZZ </t>
  </si>
  <si>
    <t>CS8406-CZZ</t>
  </si>
  <si>
    <t>Bemerkung2</t>
  </si>
  <si>
    <t>Lieferant2</t>
  </si>
  <si>
    <t>Bez2</t>
  </si>
  <si>
    <t>Bestellnummer2</t>
  </si>
  <si>
    <t>Preis2(brutto)</t>
  </si>
  <si>
    <t>X7R-G0603 100N</t>
  </si>
  <si>
    <t>SMD-Vielschicht-Keramikkondensator 100N, 10%</t>
  </si>
  <si>
    <t>grün</t>
  </si>
  <si>
    <t>rot</t>
  </si>
  <si>
    <t>gelb</t>
  </si>
  <si>
    <t>muß bei CSD angefragt werden (neu)</t>
  </si>
  <si>
    <t>LED 0603 GRÜN tr. 35/130</t>
  </si>
  <si>
    <t>26-0602035</t>
  </si>
  <si>
    <t xml:space="preserve">LED 0603 ROT tr. 80/130 </t>
  </si>
  <si>
    <t>26-0601080</t>
  </si>
  <si>
    <t xml:space="preserve">LED 0603 GELB tr. 60/130 </t>
  </si>
  <si>
    <t>26-0603060</t>
  </si>
  <si>
    <t>EA DOGM132W-5</t>
  </si>
  <si>
    <t>ist das das richtige Display??</t>
  </si>
  <si>
    <t>3,3V DOG Modul Serie - weißer Hintergrund</t>
  </si>
  <si>
    <t xml:space="preserve">1N4148 SMD </t>
  </si>
  <si>
    <t xml:space="preserve">0603 SMD 100 kOhm </t>
  </si>
  <si>
    <t>10-06K100</t>
  </si>
  <si>
    <t xml:space="preserve">0603 SMD 100 Ohm </t>
  </si>
  <si>
    <t>10-060100</t>
  </si>
  <si>
    <t xml:space="preserve">0603 SMD 1000 Ohm </t>
  </si>
  <si>
    <t>10-06K001</t>
  </si>
  <si>
    <t xml:space="preserve">0603 SMD 150 kOhm </t>
  </si>
  <si>
    <t>10-06K150</t>
  </si>
  <si>
    <t xml:space="preserve">0603 SMD 18 Ohm </t>
  </si>
  <si>
    <t>10-060018</t>
  </si>
  <si>
    <t xml:space="preserve">0603 SMD 22 kOhm </t>
  </si>
  <si>
    <t>10-06K022</t>
  </si>
  <si>
    <t xml:space="preserve">0603 SMD 270 kOhm </t>
  </si>
  <si>
    <t>10-06K270</t>
  </si>
  <si>
    <t>geht auch 220k? Die gäbe es..</t>
  </si>
  <si>
    <t>DC/DC UP CONVERTER ADJ</t>
  </si>
  <si>
    <t>139-9779248</t>
  </si>
  <si>
    <t xml:space="preserve">0603 SMD 33 Ohm </t>
  </si>
  <si>
    <t>10-060033</t>
  </si>
  <si>
    <t xml:space="preserve">0603 SMD 470 Ohm </t>
  </si>
  <si>
    <t>10-060470</t>
  </si>
  <si>
    <t xml:space="preserve">0603 SMD 680 Ohm </t>
  </si>
  <si>
    <t>10-060680</t>
  </si>
  <si>
    <t xml:space="preserve">0805 SMD 22 Ohm </t>
  </si>
  <si>
    <t>10-080022</t>
  </si>
  <si>
    <t>MBRS140T3G</t>
  </si>
  <si>
    <t>74HC595 SMD</t>
  </si>
  <si>
    <t xml:space="preserve">ATTINY2313-20SU </t>
  </si>
  <si>
    <t xml:space="preserve">74 AC 573 </t>
  </si>
  <si>
    <t>Bauform ok?</t>
  </si>
  <si>
    <t xml:space="preserve">IRLML2402 PBF </t>
  </si>
  <si>
    <t>ist der geeignet??</t>
  </si>
  <si>
    <t xml:space="preserve">auf Anfrage: 12.288Mhz Oszillator </t>
  </si>
  <si>
    <t xml:space="preserve">32,768kHz </t>
  </si>
  <si>
    <t>Uhrenquarz 32.768 kHz</t>
  </si>
  <si>
    <t>14-26T32,768KHZ</t>
  </si>
  <si>
    <t>Uhrenquarz lt. TravelRec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</si>
</sst>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2" borderId="0" xfId="0" applyNumberForma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zoomScale="85" zoomScaleNormal="85" workbookViewId="0" topLeftCell="A1">
      <pane xSplit="1" ySplit="1" topLeftCell="B1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82" sqref="C182"/>
    </sheetView>
  </sheetViews>
  <sheetFormatPr defaultColWidth="11.421875" defaultRowHeight="12.75"/>
  <cols>
    <col min="1" max="1" width="18.00390625" style="0" bestFit="1" customWidth="1"/>
    <col min="2" max="3" width="21.00390625" style="0" bestFit="1" customWidth="1"/>
    <col min="4" max="4" width="19.28125" style="0" bestFit="1" customWidth="1"/>
    <col min="5" max="5" width="15.140625" style="0" bestFit="1" customWidth="1"/>
    <col min="7" max="7" width="6.00390625" style="0" bestFit="1" customWidth="1"/>
    <col min="8" max="8" width="28.7109375" style="0" bestFit="1" customWidth="1"/>
  </cols>
  <sheetData>
    <row r="1" spans="1:8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488</v>
      </c>
      <c r="H1" s="3" t="s">
        <v>518</v>
      </c>
    </row>
    <row r="2" spans="1:8" ht="12.75">
      <c r="A2" s="1" t="s">
        <v>480</v>
      </c>
      <c r="C2" s="1" t="s">
        <v>481</v>
      </c>
      <c r="D2" s="1" t="s">
        <v>482</v>
      </c>
      <c r="E2" s="1" t="s">
        <v>483</v>
      </c>
      <c r="F2" s="1" t="s">
        <v>61</v>
      </c>
      <c r="G2">
        <v>176</v>
      </c>
      <c r="H2">
        <v>1</v>
      </c>
    </row>
    <row r="3" spans="1:8" ht="12.75">
      <c r="A3" s="1" t="s">
        <v>484</v>
      </c>
      <c r="C3" s="1" t="s">
        <v>481</v>
      </c>
      <c r="D3" s="1" t="s">
        <v>482</v>
      </c>
      <c r="E3" s="1" t="s">
        <v>485</v>
      </c>
      <c r="F3" s="1" t="s">
        <v>61</v>
      </c>
      <c r="G3">
        <v>177</v>
      </c>
      <c r="H3">
        <v>1</v>
      </c>
    </row>
    <row r="4" spans="1:8" ht="12.75">
      <c r="A4" s="1" t="s">
        <v>486</v>
      </c>
      <c r="C4" s="1" t="s">
        <v>481</v>
      </c>
      <c r="D4" s="1" t="s">
        <v>482</v>
      </c>
      <c r="E4" s="1" t="s">
        <v>487</v>
      </c>
      <c r="F4" s="1" t="s">
        <v>29</v>
      </c>
      <c r="G4">
        <v>178</v>
      </c>
      <c r="H4">
        <v>1</v>
      </c>
    </row>
    <row r="5" spans="1:8" ht="12.75">
      <c r="A5" s="1" t="s">
        <v>448</v>
      </c>
      <c r="B5" s="1" t="s">
        <v>449</v>
      </c>
      <c r="C5" s="1" t="s">
        <v>450</v>
      </c>
      <c r="D5" s="1" t="s">
        <v>15</v>
      </c>
      <c r="E5" s="1" t="s">
        <v>451</v>
      </c>
      <c r="F5" s="1" t="s">
        <v>49</v>
      </c>
      <c r="G5">
        <v>168</v>
      </c>
      <c r="H5">
        <v>2</v>
      </c>
    </row>
    <row r="6" spans="1:8" ht="12.75">
      <c r="A6" s="1" t="s">
        <v>445</v>
      </c>
      <c r="B6" s="1" t="s">
        <v>446</v>
      </c>
      <c r="C6" s="1" t="s">
        <v>414</v>
      </c>
      <c r="D6" s="1" t="s">
        <v>415</v>
      </c>
      <c r="E6" s="1" t="s">
        <v>447</v>
      </c>
      <c r="F6" s="1" t="s">
        <v>29</v>
      </c>
      <c r="G6">
        <v>167</v>
      </c>
      <c r="H6">
        <v>3</v>
      </c>
    </row>
    <row r="7" spans="1:8" ht="12.75">
      <c r="A7" s="1" t="s">
        <v>439</v>
      </c>
      <c r="B7" s="1" t="s">
        <v>440</v>
      </c>
      <c r="C7" s="1" t="s">
        <v>414</v>
      </c>
      <c r="D7" s="1" t="s">
        <v>415</v>
      </c>
      <c r="E7" s="1" t="s">
        <v>441</v>
      </c>
      <c r="F7" s="1" t="s">
        <v>29</v>
      </c>
      <c r="G7">
        <v>165</v>
      </c>
      <c r="H7">
        <v>3</v>
      </c>
    </row>
    <row r="8" spans="1:8" ht="12.75">
      <c r="A8" s="1" t="s">
        <v>421</v>
      </c>
      <c r="B8" s="1" t="s">
        <v>422</v>
      </c>
      <c r="C8" s="1" t="s">
        <v>414</v>
      </c>
      <c r="D8" s="1" t="s">
        <v>415</v>
      </c>
      <c r="E8" s="1" t="s">
        <v>423</v>
      </c>
      <c r="F8" s="1" t="s">
        <v>29</v>
      </c>
      <c r="G8">
        <v>159</v>
      </c>
      <c r="H8">
        <v>3</v>
      </c>
    </row>
    <row r="9" spans="1:8" ht="12.75">
      <c r="A9" s="1" t="s">
        <v>424</v>
      </c>
      <c r="B9" s="1" t="s">
        <v>425</v>
      </c>
      <c r="C9" s="1" t="s">
        <v>414</v>
      </c>
      <c r="D9" s="1" t="s">
        <v>415</v>
      </c>
      <c r="E9" s="1" t="s">
        <v>426</v>
      </c>
      <c r="F9" s="1" t="s">
        <v>29</v>
      </c>
      <c r="G9">
        <v>160</v>
      </c>
      <c r="H9">
        <v>3</v>
      </c>
    </row>
    <row r="10" spans="1:8" ht="12.75">
      <c r="A10" s="1" t="s">
        <v>442</v>
      </c>
      <c r="B10" s="1" t="s">
        <v>443</v>
      </c>
      <c r="C10" s="1" t="s">
        <v>414</v>
      </c>
      <c r="D10" s="1" t="s">
        <v>415</v>
      </c>
      <c r="E10" s="1" t="s">
        <v>444</v>
      </c>
      <c r="F10" s="1" t="s">
        <v>29</v>
      </c>
      <c r="G10">
        <v>166</v>
      </c>
      <c r="H10">
        <v>3</v>
      </c>
    </row>
    <row r="11" spans="1:8" ht="12.75">
      <c r="A11" s="1" t="s">
        <v>430</v>
      </c>
      <c r="B11" s="1" t="s">
        <v>431</v>
      </c>
      <c r="C11" s="1" t="s">
        <v>414</v>
      </c>
      <c r="D11" s="1" t="s">
        <v>415</v>
      </c>
      <c r="E11" s="1" t="s">
        <v>432</v>
      </c>
      <c r="F11" s="1" t="s">
        <v>29</v>
      </c>
      <c r="G11">
        <v>162</v>
      </c>
      <c r="H11">
        <v>3</v>
      </c>
    </row>
    <row r="12" spans="1:8" ht="12.75">
      <c r="A12" s="1" t="s">
        <v>413</v>
      </c>
      <c r="B12" s="1" t="s">
        <v>259</v>
      </c>
      <c r="C12" s="1" t="s">
        <v>414</v>
      </c>
      <c r="D12" s="1" t="s">
        <v>415</v>
      </c>
      <c r="E12" s="1" t="s">
        <v>416</v>
      </c>
      <c r="F12" s="1" t="s">
        <v>29</v>
      </c>
      <c r="G12">
        <v>156</v>
      </c>
      <c r="H12">
        <v>3</v>
      </c>
    </row>
    <row r="13" spans="1:8" ht="12.75">
      <c r="A13" s="1" t="s">
        <v>427</v>
      </c>
      <c r="B13" s="1" t="s">
        <v>428</v>
      </c>
      <c r="C13" s="1" t="s">
        <v>414</v>
      </c>
      <c r="D13" s="1" t="s">
        <v>415</v>
      </c>
      <c r="E13" s="1" t="s">
        <v>429</v>
      </c>
      <c r="F13" s="1" t="s">
        <v>29</v>
      </c>
      <c r="G13">
        <v>161</v>
      </c>
      <c r="H13">
        <v>3</v>
      </c>
    </row>
    <row r="14" spans="1:8" ht="12.75">
      <c r="A14" s="1" t="s">
        <v>419</v>
      </c>
      <c r="B14" s="1" t="s">
        <v>262</v>
      </c>
      <c r="C14" s="1" t="s">
        <v>414</v>
      </c>
      <c r="D14" s="1" t="s">
        <v>415</v>
      </c>
      <c r="E14" s="1" t="s">
        <v>420</v>
      </c>
      <c r="F14" s="1" t="s">
        <v>29</v>
      </c>
      <c r="G14">
        <v>158</v>
      </c>
      <c r="H14">
        <v>3</v>
      </c>
    </row>
    <row r="15" spans="1:8" ht="12.75">
      <c r="A15" s="1" t="s">
        <v>417</v>
      </c>
      <c r="B15" s="1" t="s">
        <v>265</v>
      </c>
      <c r="C15" s="1" t="s">
        <v>414</v>
      </c>
      <c r="D15" s="1" t="s">
        <v>415</v>
      </c>
      <c r="E15" s="1" t="s">
        <v>418</v>
      </c>
      <c r="F15" s="1" t="s">
        <v>29</v>
      </c>
      <c r="G15">
        <v>157</v>
      </c>
      <c r="H15">
        <v>3</v>
      </c>
    </row>
    <row r="16" spans="1:8" ht="12.75">
      <c r="A16" s="1" t="s">
        <v>433</v>
      </c>
      <c r="B16" s="1" t="s">
        <v>434</v>
      </c>
      <c r="C16" s="1" t="s">
        <v>414</v>
      </c>
      <c r="D16" s="1" t="s">
        <v>415</v>
      </c>
      <c r="E16" s="1" t="s">
        <v>435</v>
      </c>
      <c r="F16" s="1" t="s">
        <v>29</v>
      </c>
      <c r="G16">
        <v>163</v>
      </c>
      <c r="H16">
        <v>3</v>
      </c>
    </row>
    <row r="17" spans="1:8" ht="12.75">
      <c r="A17" s="1" t="s">
        <v>436</v>
      </c>
      <c r="B17" s="1" t="s">
        <v>437</v>
      </c>
      <c r="C17" s="1" t="s">
        <v>414</v>
      </c>
      <c r="D17" s="1" t="s">
        <v>415</v>
      </c>
      <c r="E17" s="1" t="s">
        <v>438</v>
      </c>
      <c r="F17" s="1" t="s">
        <v>29</v>
      </c>
      <c r="G17">
        <v>164</v>
      </c>
      <c r="H17">
        <v>3</v>
      </c>
    </row>
    <row r="18" spans="1:8" ht="12.75">
      <c r="A18" s="1" t="s">
        <v>32</v>
      </c>
      <c r="B18" s="1" t="s">
        <v>33</v>
      </c>
      <c r="C18" s="1" t="s">
        <v>26</v>
      </c>
      <c r="D18" s="1" t="s">
        <v>27</v>
      </c>
      <c r="E18" s="1" t="s">
        <v>34</v>
      </c>
      <c r="F18" s="1" t="s">
        <v>17</v>
      </c>
      <c r="G18">
        <v>7</v>
      </c>
      <c r="H18">
        <v>4</v>
      </c>
    </row>
    <row r="19" spans="1:8" ht="12.75">
      <c r="A19" s="1" t="s">
        <v>35</v>
      </c>
      <c r="B19" s="1" t="s">
        <v>33</v>
      </c>
      <c r="C19" s="1" t="s">
        <v>26</v>
      </c>
      <c r="D19" s="1" t="s">
        <v>27</v>
      </c>
      <c r="E19" s="1" t="s">
        <v>36</v>
      </c>
      <c r="F19" s="1" t="s">
        <v>37</v>
      </c>
      <c r="G19">
        <v>8</v>
      </c>
      <c r="H19">
        <v>4</v>
      </c>
    </row>
    <row r="20" spans="1:8" ht="12.75">
      <c r="A20" s="1" t="s">
        <v>38</v>
      </c>
      <c r="B20" s="1" t="s">
        <v>33</v>
      </c>
      <c r="C20" s="1" t="s">
        <v>26</v>
      </c>
      <c r="D20" s="1" t="s">
        <v>27</v>
      </c>
      <c r="E20" s="1" t="s">
        <v>39</v>
      </c>
      <c r="F20" s="1" t="s">
        <v>29</v>
      </c>
      <c r="G20">
        <v>9</v>
      </c>
      <c r="H20">
        <v>4</v>
      </c>
    </row>
    <row r="21" spans="1:8" ht="12.75">
      <c r="A21" s="1" t="s">
        <v>40</v>
      </c>
      <c r="B21" s="1" t="s">
        <v>33</v>
      </c>
      <c r="C21" s="1" t="s">
        <v>26</v>
      </c>
      <c r="D21" s="1" t="s">
        <v>27</v>
      </c>
      <c r="E21" s="1" t="s">
        <v>41</v>
      </c>
      <c r="F21" s="1" t="s">
        <v>17</v>
      </c>
      <c r="G21">
        <v>10</v>
      </c>
      <c r="H21">
        <v>4</v>
      </c>
    </row>
    <row r="22" spans="1:8" ht="12.75">
      <c r="A22" s="1" t="s">
        <v>42</v>
      </c>
      <c r="B22" s="1" t="s">
        <v>33</v>
      </c>
      <c r="C22" s="1" t="s">
        <v>26</v>
      </c>
      <c r="D22" s="1" t="s">
        <v>27</v>
      </c>
      <c r="E22" s="1" t="s">
        <v>43</v>
      </c>
      <c r="F22" s="1" t="s">
        <v>44</v>
      </c>
      <c r="G22">
        <v>11</v>
      </c>
      <c r="H22">
        <v>4</v>
      </c>
    </row>
    <row r="23" spans="1:8" ht="12.75">
      <c r="A23" s="1" t="s">
        <v>45</v>
      </c>
      <c r="B23" s="1" t="s">
        <v>33</v>
      </c>
      <c r="C23" s="1" t="s">
        <v>26</v>
      </c>
      <c r="D23" s="1" t="s">
        <v>27</v>
      </c>
      <c r="E23" s="1" t="s">
        <v>46</v>
      </c>
      <c r="F23" s="1" t="s">
        <v>29</v>
      </c>
      <c r="G23">
        <v>12</v>
      </c>
      <c r="H23">
        <v>4</v>
      </c>
    </row>
    <row r="24" spans="1:8" ht="12.75">
      <c r="A24" s="1" t="s">
        <v>47</v>
      </c>
      <c r="B24" s="1" t="s">
        <v>33</v>
      </c>
      <c r="C24" s="1" t="s">
        <v>26</v>
      </c>
      <c r="D24" s="1" t="s">
        <v>27</v>
      </c>
      <c r="E24" s="1" t="s">
        <v>48</v>
      </c>
      <c r="F24" s="1" t="s">
        <v>49</v>
      </c>
      <c r="G24">
        <v>13</v>
      </c>
      <c r="H24">
        <v>4</v>
      </c>
    </row>
    <row r="25" spans="1:8" ht="12.75">
      <c r="A25" s="1" t="s">
        <v>50</v>
      </c>
      <c r="B25" s="1" t="s">
        <v>33</v>
      </c>
      <c r="C25" s="1" t="s">
        <v>26</v>
      </c>
      <c r="D25" s="1" t="s">
        <v>27</v>
      </c>
      <c r="E25" s="1" t="s">
        <v>51</v>
      </c>
      <c r="F25" s="1" t="s">
        <v>52</v>
      </c>
      <c r="G25">
        <v>14</v>
      </c>
      <c r="H25">
        <v>4</v>
      </c>
    </row>
    <row r="26" spans="1:8" ht="12.75">
      <c r="A26" s="1" t="s">
        <v>53</v>
      </c>
      <c r="B26" s="1" t="s">
        <v>33</v>
      </c>
      <c r="C26" s="1" t="s">
        <v>26</v>
      </c>
      <c r="D26" s="1" t="s">
        <v>27</v>
      </c>
      <c r="E26" s="1" t="s">
        <v>54</v>
      </c>
      <c r="F26" s="1" t="s">
        <v>37</v>
      </c>
      <c r="G26">
        <v>15</v>
      </c>
      <c r="H26">
        <v>4</v>
      </c>
    </row>
    <row r="27" spans="1:8" ht="12.75">
      <c r="A27" s="1" t="s">
        <v>55</v>
      </c>
      <c r="B27" s="1" t="s">
        <v>33</v>
      </c>
      <c r="C27" s="1" t="s">
        <v>26</v>
      </c>
      <c r="D27" s="1" t="s">
        <v>27</v>
      </c>
      <c r="E27" s="1" t="s">
        <v>56</v>
      </c>
      <c r="F27" s="1" t="s">
        <v>44</v>
      </c>
      <c r="G27">
        <v>16</v>
      </c>
      <c r="H27">
        <v>4</v>
      </c>
    </row>
    <row r="28" spans="1:8" ht="12.75">
      <c r="A28" s="1" t="s">
        <v>68</v>
      </c>
      <c r="B28" s="1" t="s">
        <v>33</v>
      </c>
      <c r="C28" s="1" t="s">
        <v>26</v>
      </c>
      <c r="D28" s="1" t="s">
        <v>27</v>
      </c>
      <c r="E28" s="1" t="s">
        <v>69</v>
      </c>
      <c r="F28" s="1" t="s">
        <v>61</v>
      </c>
      <c r="G28">
        <v>20</v>
      </c>
      <c r="H28">
        <v>4</v>
      </c>
    </row>
    <row r="29" spans="1:8" ht="12.75">
      <c r="A29" s="1" t="s">
        <v>73</v>
      </c>
      <c r="B29" s="1" t="s">
        <v>33</v>
      </c>
      <c r="C29" s="1" t="s">
        <v>26</v>
      </c>
      <c r="D29" s="1" t="s">
        <v>27</v>
      </c>
      <c r="E29" s="1" t="s">
        <v>74</v>
      </c>
      <c r="F29" s="1" t="s">
        <v>37</v>
      </c>
      <c r="G29">
        <v>22</v>
      </c>
      <c r="H29">
        <v>4</v>
      </c>
    </row>
    <row r="30" spans="1:8" ht="12.75">
      <c r="A30" s="1" t="s">
        <v>75</v>
      </c>
      <c r="B30" s="1" t="s">
        <v>33</v>
      </c>
      <c r="C30" s="1" t="s">
        <v>26</v>
      </c>
      <c r="D30" s="1" t="s">
        <v>27</v>
      </c>
      <c r="E30" s="1" t="s">
        <v>76</v>
      </c>
      <c r="F30" s="1" t="s">
        <v>29</v>
      </c>
      <c r="G30">
        <v>23</v>
      </c>
      <c r="H30">
        <v>4</v>
      </c>
    </row>
    <row r="31" spans="1:8" ht="12.75">
      <c r="A31" s="1" t="s">
        <v>77</v>
      </c>
      <c r="B31" s="1" t="s">
        <v>33</v>
      </c>
      <c r="C31" s="1" t="s">
        <v>26</v>
      </c>
      <c r="D31" s="1" t="s">
        <v>27</v>
      </c>
      <c r="E31" s="1" t="s">
        <v>78</v>
      </c>
      <c r="F31" s="1" t="s">
        <v>52</v>
      </c>
      <c r="G31">
        <v>24</v>
      </c>
      <c r="H31">
        <v>4</v>
      </c>
    </row>
    <row r="32" spans="1:8" ht="12.75">
      <c r="A32" s="1" t="s">
        <v>83</v>
      </c>
      <c r="B32" s="1" t="s">
        <v>33</v>
      </c>
      <c r="C32" s="1" t="s">
        <v>26</v>
      </c>
      <c r="D32" s="1" t="s">
        <v>27</v>
      </c>
      <c r="E32" s="1" t="s">
        <v>84</v>
      </c>
      <c r="F32" s="1" t="s">
        <v>11</v>
      </c>
      <c r="G32">
        <v>26</v>
      </c>
      <c r="H32">
        <v>4</v>
      </c>
    </row>
    <row r="33" spans="1:8" ht="12.75">
      <c r="A33" s="1" t="s">
        <v>87</v>
      </c>
      <c r="B33" s="1" t="s">
        <v>33</v>
      </c>
      <c r="C33" s="1" t="s">
        <v>26</v>
      </c>
      <c r="D33" s="1" t="s">
        <v>27</v>
      </c>
      <c r="E33" s="1" t="s">
        <v>88</v>
      </c>
      <c r="F33" s="1" t="s">
        <v>52</v>
      </c>
      <c r="G33">
        <v>28</v>
      </c>
      <c r="H33">
        <v>4</v>
      </c>
    </row>
    <row r="34" spans="1:8" ht="12.75">
      <c r="A34" s="1" t="s">
        <v>103</v>
      </c>
      <c r="B34" s="1" t="s">
        <v>33</v>
      </c>
      <c r="C34" s="1" t="s">
        <v>26</v>
      </c>
      <c r="D34" s="1" t="s">
        <v>27</v>
      </c>
      <c r="E34" s="1" t="s">
        <v>104</v>
      </c>
      <c r="F34" s="1" t="s">
        <v>11</v>
      </c>
      <c r="G34">
        <v>34</v>
      </c>
      <c r="H34">
        <v>4</v>
      </c>
    </row>
    <row r="35" spans="1:8" ht="12.75">
      <c r="A35" s="1" t="s">
        <v>105</v>
      </c>
      <c r="B35" s="1" t="s">
        <v>33</v>
      </c>
      <c r="C35" s="1" t="s">
        <v>26</v>
      </c>
      <c r="D35" s="1" t="s">
        <v>27</v>
      </c>
      <c r="E35" s="1" t="s">
        <v>106</v>
      </c>
      <c r="F35" s="1" t="s">
        <v>52</v>
      </c>
      <c r="G35">
        <v>35</v>
      </c>
      <c r="H35">
        <v>4</v>
      </c>
    </row>
    <row r="36" spans="1:8" ht="12.75">
      <c r="A36" s="1" t="s">
        <v>107</v>
      </c>
      <c r="B36" s="1" t="s">
        <v>33</v>
      </c>
      <c r="C36" s="1" t="s">
        <v>26</v>
      </c>
      <c r="D36" s="1" t="s">
        <v>27</v>
      </c>
      <c r="E36" s="1" t="s">
        <v>108</v>
      </c>
      <c r="F36" s="1" t="s">
        <v>11</v>
      </c>
      <c r="G36">
        <v>36</v>
      </c>
      <c r="H36">
        <v>4</v>
      </c>
    </row>
    <row r="37" spans="1:8" ht="12.75">
      <c r="A37" s="1" t="s">
        <v>126</v>
      </c>
      <c r="B37" s="1" t="s">
        <v>33</v>
      </c>
      <c r="C37" s="1" t="s">
        <v>26</v>
      </c>
      <c r="D37" s="1" t="s">
        <v>27</v>
      </c>
      <c r="E37" s="1" t="s">
        <v>127</v>
      </c>
      <c r="F37" s="1" t="s">
        <v>17</v>
      </c>
      <c r="G37">
        <v>44</v>
      </c>
      <c r="H37">
        <v>4</v>
      </c>
    </row>
    <row r="38" spans="1:8" ht="12.75">
      <c r="A38" s="1" t="s">
        <v>128</v>
      </c>
      <c r="B38" s="1" t="s">
        <v>33</v>
      </c>
      <c r="C38" s="1" t="s">
        <v>26</v>
      </c>
      <c r="D38" s="1" t="s">
        <v>27</v>
      </c>
      <c r="E38" s="1" t="s">
        <v>129</v>
      </c>
      <c r="F38" s="1" t="s">
        <v>11</v>
      </c>
      <c r="G38">
        <v>45</v>
      </c>
      <c r="H38">
        <v>4</v>
      </c>
    </row>
    <row r="39" spans="1:8" ht="12.75">
      <c r="A39" s="1" t="s">
        <v>130</v>
      </c>
      <c r="B39" s="1" t="s">
        <v>33</v>
      </c>
      <c r="C39" s="1" t="s">
        <v>26</v>
      </c>
      <c r="D39" s="1" t="s">
        <v>27</v>
      </c>
      <c r="E39" s="1" t="s">
        <v>131</v>
      </c>
      <c r="F39" s="1" t="s">
        <v>11</v>
      </c>
      <c r="G39">
        <v>46</v>
      </c>
      <c r="H39">
        <v>4</v>
      </c>
    </row>
    <row r="40" spans="1:8" ht="12.75">
      <c r="A40" s="1" t="s">
        <v>132</v>
      </c>
      <c r="B40" s="1" t="s">
        <v>33</v>
      </c>
      <c r="C40" s="1" t="s">
        <v>26</v>
      </c>
      <c r="D40" s="1" t="s">
        <v>27</v>
      </c>
      <c r="E40" s="1" t="s">
        <v>133</v>
      </c>
      <c r="F40" s="1" t="s">
        <v>61</v>
      </c>
      <c r="G40">
        <v>47</v>
      </c>
      <c r="H40">
        <v>4</v>
      </c>
    </row>
    <row r="41" spans="1:8" ht="12.75">
      <c r="A41" s="1" t="s">
        <v>134</v>
      </c>
      <c r="B41" s="1" t="s">
        <v>33</v>
      </c>
      <c r="C41" s="1" t="s">
        <v>26</v>
      </c>
      <c r="D41" s="1" t="s">
        <v>27</v>
      </c>
      <c r="E41" s="1" t="s">
        <v>135</v>
      </c>
      <c r="F41" s="1" t="s">
        <v>61</v>
      </c>
      <c r="G41">
        <v>48</v>
      </c>
      <c r="H41">
        <v>4</v>
      </c>
    </row>
    <row r="42" spans="1:8" ht="12.75">
      <c r="A42" s="1" t="s">
        <v>136</v>
      </c>
      <c r="B42" s="1" t="s">
        <v>33</v>
      </c>
      <c r="C42" s="1" t="s">
        <v>26</v>
      </c>
      <c r="D42" s="1" t="s">
        <v>27</v>
      </c>
      <c r="E42" s="1" t="s">
        <v>137</v>
      </c>
      <c r="F42" s="1" t="s">
        <v>61</v>
      </c>
      <c r="G42">
        <v>49</v>
      </c>
      <c r="H42">
        <v>4</v>
      </c>
    </row>
    <row r="43" spans="1:8" ht="12.75">
      <c r="A43" s="1" t="s">
        <v>138</v>
      </c>
      <c r="B43" s="1" t="s">
        <v>33</v>
      </c>
      <c r="C43" s="1" t="s">
        <v>26</v>
      </c>
      <c r="D43" s="1" t="s">
        <v>27</v>
      </c>
      <c r="E43" s="1" t="s">
        <v>139</v>
      </c>
      <c r="F43" s="1" t="s">
        <v>61</v>
      </c>
      <c r="G43">
        <v>50</v>
      </c>
      <c r="H43">
        <v>4</v>
      </c>
    </row>
    <row r="44" spans="1:8" ht="12.75">
      <c r="A44" s="1" t="s">
        <v>140</v>
      </c>
      <c r="B44" s="1" t="s">
        <v>33</v>
      </c>
      <c r="C44" s="1" t="s">
        <v>26</v>
      </c>
      <c r="D44" s="1" t="s">
        <v>27</v>
      </c>
      <c r="E44" s="1" t="s">
        <v>141</v>
      </c>
      <c r="F44" s="1" t="s">
        <v>61</v>
      </c>
      <c r="G44">
        <v>51</v>
      </c>
      <c r="H44">
        <v>4</v>
      </c>
    </row>
    <row r="45" spans="1:8" ht="12.75">
      <c r="A45" s="1" t="s">
        <v>142</v>
      </c>
      <c r="B45" s="1" t="s">
        <v>33</v>
      </c>
      <c r="C45" s="1" t="s">
        <v>26</v>
      </c>
      <c r="D45" s="1" t="s">
        <v>27</v>
      </c>
      <c r="E45" s="1" t="s">
        <v>143</v>
      </c>
      <c r="F45" s="1" t="s">
        <v>61</v>
      </c>
      <c r="G45">
        <v>52</v>
      </c>
      <c r="H45">
        <v>4</v>
      </c>
    </row>
    <row r="46" spans="1:8" ht="12.75">
      <c r="A46" s="1" t="s">
        <v>144</v>
      </c>
      <c r="B46" s="1" t="s">
        <v>33</v>
      </c>
      <c r="C46" s="1" t="s">
        <v>26</v>
      </c>
      <c r="D46" s="1" t="s">
        <v>27</v>
      </c>
      <c r="E46" s="1" t="s">
        <v>145</v>
      </c>
      <c r="F46" s="1" t="s">
        <v>17</v>
      </c>
      <c r="G46">
        <v>53</v>
      </c>
      <c r="H46">
        <v>4</v>
      </c>
    </row>
    <row r="47" spans="1:8" ht="12.75">
      <c r="A47" s="1" t="s">
        <v>146</v>
      </c>
      <c r="B47" s="1" t="s">
        <v>33</v>
      </c>
      <c r="C47" s="1" t="s">
        <v>26</v>
      </c>
      <c r="D47" s="1" t="s">
        <v>27</v>
      </c>
      <c r="E47" s="1" t="s">
        <v>147</v>
      </c>
      <c r="F47" s="1" t="s">
        <v>17</v>
      </c>
      <c r="G47">
        <v>54</v>
      </c>
      <c r="H47">
        <v>4</v>
      </c>
    </row>
    <row r="48" spans="1:8" ht="12.75">
      <c r="A48" s="1" t="s">
        <v>148</v>
      </c>
      <c r="B48" s="1" t="s">
        <v>33</v>
      </c>
      <c r="C48" s="1" t="s">
        <v>26</v>
      </c>
      <c r="D48" s="1" t="s">
        <v>27</v>
      </c>
      <c r="E48" s="1" t="s">
        <v>149</v>
      </c>
      <c r="F48" s="1" t="s">
        <v>17</v>
      </c>
      <c r="G48">
        <v>55</v>
      </c>
      <c r="H48">
        <v>4</v>
      </c>
    </row>
    <row r="49" spans="1:8" ht="12.75">
      <c r="A49" s="1" t="s">
        <v>150</v>
      </c>
      <c r="B49" s="1" t="s">
        <v>33</v>
      </c>
      <c r="C49" s="1" t="s">
        <v>26</v>
      </c>
      <c r="D49" s="1" t="s">
        <v>27</v>
      </c>
      <c r="E49" s="1" t="s">
        <v>151</v>
      </c>
      <c r="F49" s="1" t="s">
        <v>49</v>
      </c>
      <c r="G49">
        <v>56</v>
      </c>
      <c r="H49">
        <v>4</v>
      </c>
    </row>
    <row r="50" spans="1:8" ht="12.75">
      <c r="A50" s="1" t="s">
        <v>152</v>
      </c>
      <c r="B50" s="1" t="s">
        <v>33</v>
      </c>
      <c r="C50" s="1" t="s">
        <v>26</v>
      </c>
      <c r="D50" s="1" t="s">
        <v>27</v>
      </c>
      <c r="E50" s="1" t="s">
        <v>153</v>
      </c>
      <c r="F50" s="1" t="s">
        <v>61</v>
      </c>
      <c r="G50">
        <v>57</v>
      </c>
      <c r="H50">
        <v>4</v>
      </c>
    </row>
    <row r="51" spans="1:8" ht="12.75">
      <c r="A51" s="1" t="s">
        <v>154</v>
      </c>
      <c r="B51" s="1" t="s">
        <v>33</v>
      </c>
      <c r="C51" s="1" t="s">
        <v>26</v>
      </c>
      <c r="D51" s="1" t="s">
        <v>27</v>
      </c>
      <c r="E51" s="1" t="s">
        <v>155</v>
      </c>
      <c r="F51" s="1" t="s">
        <v>17</v>
      </c>
      <c r="G51">
        <v>58</v>
      </c>
      <c r="H51">
        <v>4</v>
      </c>
    </row>
    <row r="52" spans="1:8" ht="12.75">
      <c r="A52" s="1" t="s">
        <v>156</v>
      </c>
      <c r="B52" s="1" t="s">
        <v>33</v>
      </c>
      <c r="C52" s="1" t="s">
        <v>26</v>
      </c>
      <c r="D52" s="1" t="s">
        <v>27</v>
      </c>
      <c r="E52" s="1" t="s">
        <v>157</v>
      </c>
      <c r="F52" s="1" t="s">
        <v>17</v>
      </c>
      <c r="G52">
        <v>59</v>
      </c>
      <c r="H52">
        <v>4</v>
      </c>
    </row>
    <row r="53" spans="1:8" ht="12.75">
      <c r="A53" s="1" t="s">
        <v>160</v>
      </c>
      <c r="B53" s="1" t="s">
        <v>33</v>
      </c>
      <c r="C53" s="1" t="s">
        <v>26</v>
      </c>
      <c r="D53" s="1" t="s">
        <v>27</v>
      </c>
      <c r="E53" s="1" t="s">
        <v>161</v>
      </c>
      <c r="F53" s="1" t="s">
        <v>17</v>
      </c>
      <c r="G53">
        <v>61</v>
      </c>
      <c r="H53">
        <v>4</v>
      </c>
    </row>
    <row r="54" spans="1:8" ht="12.75">
      <c r="A54" s="1" t="s">
        <v>174</v>
      </c>
      <c r="B54" s="1" t="s">
        <v>33</v>
      </c>
      <c r="C54" s="1" t="s">
        <v>26</v>
      </c>
      <c r="D54" s="1" t="s">
        <v>27</v>
      </c>
      <c r="E54" s="1" t="s">
        <v>175</v>
      </c>
      <c r="F54" s="1" t="s">
        <v>44</v>
      </c>
      <c r="G54">
        <v>67</v>
      </c>
      <c r="H54">
        <v>4</v>
      </c>
    </row>
    <row r="55" spans="1:8" ht="12.75">
      <c r="A55" s="1" t="s">
        <v>176</v>
      </c>
      <c r="B55" s="1" t="s">
        <v>33</v>
      </c>
      <c r="C55" s="1" t="s">
        <v>26</v>
      </c>
      <c r="D55" s="1" t="s">
        <v>27</v>
      </c>
      <c r="E55" s="1" t="s">
        <v>177</v>
      </c>
      <c r="F55" s="1" t="s">
        <v>44</v>
      </c>
      <c r="G55">
        <v>68</v>
      </c>
      <c r="H55">
        <v>4</v>
      </c>
    </row>
    <row r="56" spans="1:8" ht="12.75">
      <c r="A56" s="1" t="s">
        <v>178</v>
      </c>
      <c r="B56" s="1" t="s">
        <v>33</v>
      </c>
      <c r="C56" s="1" t="s">
        <v>26</v>
      </c>
      <c r="D56" s="1" t="s">
        <v>27</v>
      </c>
      <c r="E56" s="1" t="s">
        <v>179</v>
      </c>
      <c r="F56" s="1" t="s">
        <v>44</v>
      </c>
      <c r="G56">
        <v>69</v>
      </c>
      <c r="H56">
        <v>4</v>
      </c>
    </row>
    <row r="57" spans="1:8" ht="12.75">
      <c r="A57" s="1" t="s">
        <v>158</v>
      </c>
      <c r="B57" s="4" t="s">
        <v>33</v>
      </c>
      <c r="C57" s="1" t="s">
        <v>26</v>
      </c>
      <c r="D57" s="1" t="s">
        <v>27</v>
      </c>
      <c r="E57" s="1" t="s">
        <v>159</v>
      </c>
      <c r="F57" s="1" t="s">
        <v>44</v>
      </c>
      <c r="G57">
        <v>60</v>
      </c>
      <c r="H57">
        <v>4</v>
      </c>
    </row>
    <row r="58" spans="1:8" ht="12.75">
      <c r="A58" s="1" t="s">
        <v>169</v>
      </c>
      <c r="B58" s="1" t="s">
        <v>170</v>
      </c>
      <c r="C58" s="1" t="s">
        <v>26</v>
      </c>
      <c r="D58" s="1" t="s">
        <v>27</v>
      </c>
      <c r="E58" s="1" t="s">
        <v>171</v>
      </c>
      <c r="F58" s="1" t="s">
        <v>17</v>
      </c>
      <c r="G58">
        <v>65</v>
      </c>
      <c r="H58">
        <v>5</v>
      </c>
    </row>
    <row r="59" spans="1:8" ht="12.75">
      <c r="A59" s="1" t="s">
        <v>172</v>
      </c>
      <c r="B59" s="1" t="s">
        <v>170</v>
      </c>
      <c r="C59" s="1" t="s">
        <v>26</v>
      </c>
      <c r="D59" s="1" t="s">
        <v>27</v>
      </c>
      <c r="E59" s="1" t="s">
        <v>173</v>
      </c>
      <c r="F59" s="1" t="s">
        <v>17</v>
      </c>
      <c r="G59">
        <v>66</v>
      </c>
      <c r="H59">
        <v>5</v>
      </c>
    </row>
    <row r="60" spans="1:8" ht="12.75">
      <c r="A60" s="1" t="s">
        <v>24</v>
      </c>
      <c r="B60" s="1" t="s">
        <v>25</v>
      </c>
      <c r="C60" s="1" t="s">
        <v>26</v>
      </c>
      <c r="D60" s="1" t="s">
        <v>27</v>
      </c>
      <c r="E60" s="1" t="s">
        <v>28</v>
      </c>
      <c r="F60" s="1" t="s">
        <v>29</v>
      </c>
      <c r="G60">
        <v>5</v>
      </c>
      <c r="H60">
        <v>6</v>
      </c>
    </row>
    <row r="61" spans="1:8" ht="12.75">
      <c r="A61" s="1" t="s">
        <v>30</v>
      </c>
      <c r="B61" s="1" t="s">
        <v>25</v>
      </c>
      <c r="C61" s="1" t="s">
        <v>26</v>
      </c>
      <c r="D61" s="1" t="s">
        <v>27</v>
      </c>
      <c r="E61" s="1" t="s">
        <v>31</v>
      </c>
      <c r="F61" s="1" t="s">
        <v>29</v>
      </c>
      <c r="G61">
        <v>6</v>
      </c>
      <c r="H61">
        <v>6</v>
      </c>
    </row>
    <row r="62" spans="1:8" ht="12.75">
      <c r="A62" s="1" t="s">
        <v>91</v>
      </c>
      <c r="B62" s="1" t="s">
        <v>92</v>
      </c>
      <c r="C62" s="1" t="s">
        <v>26</v>
      </c>
      <c r="D62" s="1" t="s">
        <v>27</v>
      </c>
      <c r="E62" s="1" t="s">
        <v>93</v>
      </c>
      <c r="F62" s="1" t="s">
        <v>11</v>
      </c>
      <c r="G62">
        <v>30</v>
      </c>
      <c r="H62">
        <v>7</v>
      </c>
    </row>
    <row r="63" spans="1:8" ht="12.75">
      <c r="A63" s="1" t="s">
        <v>94</v>
      </c>
      <c r="B63" s="1" t="s">
        <v>92</v>
      </c>
      <c r="C63" s="1" t="s">
        <v>26</v>
      </c>
      <c r="D63" s="1" t="s">
        <v>27</v>
      </c>
      <c r="E63" s="1" t="s">
        <v>95</v>
      </c>
      <c r="F63" s="1" t="s">
        <v>11</v>
      </c>
      <c r="G63">
        <v>31</v>
      </c>
      <c r="H63">
        <v>7</v>
      </c>
    </row>
    <row r="64" spans="1:8" ht="12.75">
      <c r="A64" s="1" t="s">
        <v>117</v>
      </c>
      <c r="B64" s="1" t="s">
        <v>118</v>
      </c>
      <c r="C64" s="1" t="s">
        <v>26</v>
      </c>
      <c r="D64" s="1" t="s">
        <v>27</v>
      </c>
      <c r="E64" s="1" t="s">
        <v>119</v>
      </c>
      <c r="F64" s="1" t="s">
        <v>17</v>
      </c>
      <c r="G64">
        <v>40</v>
      </c>
      <c r="H64">
        <v>8</v>
      </c>
    </row>
    <row r="65" spans="1:8" ht="12.75">
      <c r="A65" s="1" t="s">
        <v>120</v>
      </c>
      <c r="B65" s="1" t="s">
        <v>118</v>
      </c>
      <c r="C65" s="1" t="s">
        <v>26</v>
      </c>
      <c r="D65" s="1" t="s">
        <v>27</v>
      </c>
      <c r="E65" s="1" t="s">
        <v>121</v>
      </c>
      <c r="F65" s="1" t="s">
        <v>44</v>
      </c>
      <c r="G65">
        <v>41</v>
      </c>
      <c r="H65">
        <v>8</v>
      </c>
    </row>
    <row r="66" spans="1:8" ht="12.75">
      <c r="A66" s="1" t="s">
        <v>70</v>
      </c>
      <c r="B66" s="1" t="s">
        <v>71</v>
      </c>
      <c r="C66" s="1" t="s">
        <v>26</v>
      </c>
      <c r="D66" s="1" t="s">
        <v>27</v>
      </c>
      <c r="E66" s="1" t="s">
        <v>72</v>
      </c>
      <c r="F66" s="1" t="s">
        <v>61</v>
      </c>
      <c r="G66">
        <v>21</v>
      </c>
      <c r="H66">
        <v>9</v>
      </c>
    </row>
    <row r="67" spans="1:8" ht="12.75">
      <c r="A67" s="1" t="s">
        <v>79</v>
      </c>
      <c r="B67" s="1" t="s">
        <v>80</v>
      </c>
      <c r="C67" s="1" t="s">
        <v>81</v>
      </c>
      <c r="D67" s="1" t="s">
        <v>27</v>
      </c>
      <c r="E67" s="1" t="s">
        <v>82</v>
      </c>
      <c r="F67" s="1" t="s">
        <v>52</v>
      </c>
      <c r="G67">
        <v>25</v>
      </c>
      <c r="H67">
        <v>10</v>
      </c>
    </row>
    <row r="68" spans="1:8" ht="12.75">
      <c r="A68" s="1" t="s">
        <v>85</v>
      </c>
      <c r="B68" s="1" t="s">
        <v>80</v>
      </c>
      <c r="C68" s="1" t="s">
        <v>81</v>
      </c>
      <c r="D68" s="1" t="s">
        <v>27</v>
      </c>
      <c r="E68" s="1" t="s">
        <v>86</v>
      </c>
      <c r="F68" s="1" t="s">
        <v>49</v>
      </c>
      <c r="G68">
        <v>27</v>
      </c>
      <c r="H68">
        <v>10</v>
      </c>
    </row>
    <row r="69" spans="1:8" ht="12.75">
      <c r="A69" s="1" t="s">
        <v>89</v>
      </c>
      <c r="B69" s="1" t="s">
        <v>80</v>
      </c>
      <c r="C69" s="1" t="s">
        <v>81</v>
      </c>
      <c r="D69" s="1" t="s">
        <v>27</v>
      </c>
      <c r="E69" s="1" t="s">
        <v>90</v>
      </c>
      <c r="F69" s="1" t="s">
        <v>11</v>
      </c>
      <c r="G69">
        <v>29</v>
      </c>
      <c r="H69">
        <v>10</v>
      </c>
    </row>
    <row r="70" spans="1:8" ht="12.75">
      <c r="A70" s="1" t="s">
        <v>96</v>
      </c>
      <c r="B70" s="1" t="s">
        <v>97</v>
      </c>
      <c r="C70" s="1" t="s">
        <v>98</v>
      </c>
      <c r="D70" s="1" t="s">
        <v>99</v>
      </c>
      <c r="E70" s="1" t="s">
        <v>100</v>
      </c>
      <c r="F70" s="1" t="s">
        <v>44</v>
      </c>
      <c r="G70">
        <v>32</v>
      </c>
      <c r="H70">
        <v>11</v>
      </c>
    </row>
    <row r="71" spans="1:8" ht="12.75">
      <c r="A71" s="1" t="s">
        <v>101</v>
      </c>
      <c r="B71" s="1" t="s">
        <v>97</v>
      </c>
      <c r="C71" s="1" t="s">
        <v>98</v>
      </c>
      <c r="D71" s="1" t="s">
        <v>99</v>
      </c>
      <c r="E71" s="1" t="s">
        <v>102</v>
      </c>
      <c r="F71" s="1" t="s">
        <v>44</v>
      </c>
      <c r="G71">
        <v>33</v>
      </c>
      <c r="H71">
        <v>11</v>
      </c>
    </row>
    <row r="72" spans="1:8" ht="12.75">
      <c r="A72" s="1" t="s">
        <v>112</v>
      </c>
      <c r="B72" s="1" t="s">
        <v>113</v>
      </c>
      <c r="C72" s="1" t="s">
        <v>98</v>
      </c>
      <c r="D72" s="1" t="s">
        <v>99</v>
      </c>
      <c r="E72" s="1" t="s">
        <v>114</v>
      </c>
      <c r="F72" s="1" t="s">
        <v>44</v>
      </c>
      <c r="G72">
        <v>38</v>
      </c>
      <c r="H72">
        <v>12</v>
      </c>
    </row>
    <row r="73" spans="1:8" ht="12.75">
      <c r="A73" s="1" t="s">
        <v>115</v>
      </c>
      <c r="B73" s="1" t="s">
        <v>113</v>
      </c>
      <c r="C73" s="1" t="s">
        <v>98</v>
      </c>
      <c r="D73" s="1" t="s">
        <v>99</v>
      </c>
      <c r="E73" s="1" t="s">
        <v>116</v>
      </c>
      <c r="F73" s="1" t="s">
        <v>44</v>
      </c>
      <c r="G73">
        <v>39</v>
      </c>
      <c r="H73">
        <v>12</v>
      </c>
    </row>
    <row r="74" spans="1:8" ht="12.75">
      <c r="A74" s="1" t="s">
        <v>205</v>
      </c>
      <c r="B74" s="1" t="s">
        <v>206</v>
      </c>
      <c r="C74" s="1" t="s">
        <v>8</v>
      </c>
      <c r="D74" s="1" t="s">
        <v>9</v>
      </c>
      <c r="E74" s="1" t="s">
        <v>207</v>
      </c>
      <c r="F74" s="1" t="s">
        <v>11</v>
      </c>
      <c r="G74">
        <v>79</v>
      </c>
      <c r="H74">
        <v>13</v>
      </c>
    </row>
    <row r="75" spans="1:8" ht="12.75">
      <c r="A75" s="1" t="s">
        <v>6</v>
      </c>
      <c r="B75" s="1" t="s">
        <v>7</v>
      </c>
      <c r="C75" s="1" t="s">
        <v>8</v>
      </c>
      <c r="D75" s="1" t="s">
        <v>9</v>
      </c>
      <c r="E75" s="1" t="s">
        <v>10</v>
      </c>
      <c r="F75" s="1" t="s">
        <v>11</v>
      </c>
      <c r="G75">
        <v>1</v>
      </c>
      <c r="H75">
        <v>14</v>
      </c>
    </row>
    <row r="76" spans="1:8" ht="12.75">
      <c r="A76" s="1" t="s">
        <v>452</v>
      </c>
      <c r="B76" s="1" t="s">
        <v>453</v>
      </c>
      <c r="C76" s="1" t="s">
        <v>454</v>
      </c>
      <c r="D76" s="1" t="s">
        <v>9</v>
      </c>
      <c r="E76" s="1" t="s">
        <v>455</v>
      </c>
      <c r="F76" s="1" t="s">
        <v>61</v>
      </c>
      <c r="G76">
        <v>169</v>
      </c>
      <c r="H76">
        <v>15</v>
      </c>
    </row>
    <row r="77" spans="1:8" ht="12.75">
      <c r="A77" s="1" t="s">
        <v>267</v>
      </c>
      <c r="B77" s="1" t="s">
        <v>268</v>
      </c>
      <c r="C77" s="1" t="s">
        <v>249</v>
      </c>
      <c r="D77" s="1" t="s">
        <v>15</v>
      </c>
      <c r="E77" s="1" t="s">
        <v>269</v>
      </c>
      <c r="F77" s="1" t="s">
        <v>17</v>
      </c>
      <c r="G77">
        <v>99</v>
      </c>
      <c r="H77">
        <v>16</v>
      </c>
    </row>
    <row r="78" spans="1:8" ht="12.75">
      <c r="A78" s="1" t="s">
        <v>270</v>
      </c>
      <c r="B78" s="1" t="s">
        <v>268</v>
      </c>
      <c r="C78" s="1" t="s">
        <v>249</v>
      </c>
      <c r="D78" s="1" t="s">
        <v>15</v>
      </c>
      <c r="E78" s="1" t="s">
        <v>271</v>
      </c>
      <c r="F78" s="1" t="s">
        <v>17</v>
      </c>
      <c r="G78">
        <v>100</v>
      </c>
      <c r="H78">
        <v>16</v>
      </c>
    </row>
    <row r="79" spans="1:8" ht="12.75">
      <c r="A79" s="1" t="s">
        <v>253</v>
      </c>
      <c r="B79" s="1" t="s">
        <v>254</v>
      </c>
      <c r="C79" s="1" t="s">
        <v>249</v>
      </c>
      <c r="D79" s="1" t="s">
        <v>15</v>
      </c>
      <c r="E79" s="1" t="s">
        <v>255</v>
      </c>
      <c r="F79" s="1" t="s">
        <v>17</v>
      </c>
      <c r="G79">
        <v>94</v>
      </c>
      <c r="H79">
        <v>16</v>
      </c>
    </row>
    <row r="80" spans="1:8" ht="12.75">
      <c r="A80" s="1" t="s">
        <v>256</v>
      </c>
      <c r="B80" s="1" t="s">
        <v>254</v>
      </c>
      <c r="C80" s="1" t="s">
        <v>249</v>
      </c>
      <c r="D80" s="1" t="s">
        <v>15</v>
      </c>
      <c r="E80" s="1" t="s">
        <v>257</v>
      </c>
      <c r="F80" s="1" t="s">
        <v>29</v>
      </c>
      <c r="G80">
        <v>95</v>
      </c>
      <c r="H80">
        <v>16</v>
      </c>
    </row>
    <row r="81" spans="1:8" ht="12.75">
      <c r="A81" s="1" t="s">
        <v>258</v>
      </c>
      <c r="B81" s="1" t="s">
        <v>259</v>
      </c>
      <c r="C81" s="1" t="s">
        <v>249</v>
      </c>
      <c r="D81" s="1" t="s">
        <v>15</v>
      </c>
      <c r="E81" s="1" t="s">
        <v>260</v>
      </c>
      <c r="F81" s="1" t="s">
        <v>44</v>
      </c>
      <c r="G81">
        <v>96</v>
      </c>
      <c r="H81">
        <v>16</v>
      </c>
    </row>
    <row r="82" spans="1:8" ht="12.75">
      <c r="A82" s="1" t="s">
        <v>261</v>
      </c>
      <c r="B82" s="1" t="s">
        <v>262</v>
      </c>
      <c r="C82" s="1" t="s">
        <v>249</v>
      </c>
      <c r="D82" s="1" t="s">
        <v>15</v>
      </c>
      <c r="E82" s="1" t="s">
        <v>263</v>
      </c>
      <c r="F82" s="1" t="s">
        <v>17</v>
      </c>
      <c r="G82">
        <v>97</v>
      </c>
      <c r="H82">
        <v>17</v>
      </c>
    </row>
    <row r="83" spans="1:8" ht="12.75">
      <c r="A83" s="1" t="s">
        <v>264</v>
      </c>
      <c r="B83" s="1" t="s">
        <v>265</v>
      </c>
      <c r="C83" s="1" t="s">
        <v>249</v>
      </c>
      <c r="D83" s="1" t="s">
        <v>15</v>
      </c>
      <c r="E83" s="1" t="s">
        <v>266</v>
      </c>
      <c r="F83" s="1" t="s">
        <v>44</v>
      </c>
      <c r="G83">
        <v>98</v>
      </c>
      <c r="H83">
        <v>18</v>
      </c>
    </row>
    <row r="84" spans="1:8" ht="12.75">
      <c r="A84" s="1" t="s">
        <v>247</v>
      </c>
      <c r="B84" s="1" t="s">
        <v>248</v>
      </c>
      <c r="C84" s="1" t="s">
        <v>249</v>
      </c>
      <c r="D84" s="1" t="s">
        <v>15</v>
      </c>
      <c r="E84" s="1" t="s">
        <v>250</v>
      </c>
      <c r="F84" s="1" t="s">
        <v>29</v>
      </c>
      <c r="G84">
        <v>92</v>
      </c>
      <c r="H84">
        <v>18</v>
      </c>
    </row>
    <row r="85" spans="1:8" ht="12.75">
      <c r="A85" s="1" t="s">
        <v>251</v>
      </c>
      <c r="B85" s="1" t="s">
        <v>248</v>
      </c>
      <c r="C85" s="1" t="s">
        <v>249</v>
      </c>
      <c r="D85" s="1" t="s">
        <v>15</v>
      </c>
      <c r="E85" s="1" t="s">
        <v>252</v>
      </c>
      <c r="F85" s="1" t="s">
        <v>29</v>
      </c>
      <c r="G85">
        <v>93</v>
      </c>
      <c r="H85">
        <v>18</v>
      </c>
    </row>
    <row r="86" spans="1:8" ht="12.75">
      <c r="A86" s="1" t="s">
        <v>191</v>
      </c>
      <c r="B86" s="1" t="s">
        <v>192</v>
      </c>
      <c r="C86" s="1" t="s">
        <v>193</v>
      </c>
      <c r="D86" s="1" t="s">
        <v>15</v>
      </c>
      <c r="E86" s="1" t="s">
        <v>194</v>
      </c>
      <c r="F86" s="1" t="s">
        <v>61</v>
      </c>
      <c r="G86">
        <v>73</v>
      </c>
      <c r="H86">
        <v>19</v>
      </c>
    </row>
    <row r="87" spans="1:8" ht="12.75">
      <c r="A87" s="1" t="s">
        <v>195</v>
      </c>
      <c r="B87" s="1" t="s">
        <v>192</v>
      </c>
      <c r="C87" s="1" t="s">
        <v>193</v>
      </c>
      <c r="D87" s="1" t="s">
        <v>15</v>
      </c>
      <c r="E87" s="1" t="s">
        <v>196</v>
      </c>
      <c r="F87" s="1" t="s">
        <v>44</v>
      </c>
      <c r="G87">
        <v>74</v>
      </c>
      <c r="H87">
        <v>19</v>
      </c>
    </row>
    <row r="88" spans="1:8" ht="12.75">
      <c r="A88" s="1" t="s">
        <v>197</v>
      </c>
      <c r="B88" s="1" t="s">
        <v>192</v>
      </c>
      <c r="C88" s="1" t="s">
        <v>193</v>
      </c>
      <c r="D88" s="1" t="s">
        <v>15</v>
      </c>
      <c r="E88" s="1" t="s">
        <v>198</v>
      </c>
      <c r="F88" s="1" t="s">
        <v>44</v>
      </c>
      <c r="G88">
        <v>75</v>
      </c>
      <c r="H88">
        <v>19</v>
      </c>
    </row>
    <row r="89" spans="1:8" ht="12.75">
      <c r="A89" s="1" t="s">
        <v>199</v>
      </c>
      <c r="B89" s="1" t="s">
        <v>192</v>
      </c>
      <c r="C89" s="1" t="s">
        <v>193</v>
      </c>
      <c r="D89" s="1" t="s">
        <v>15</v>
      </c>
      <c r="E89" s="1" t="s">
        <v>200</v>
      </c>
      <c r="F89" s="1" t="s">
        <v>44</v>
      </c>
      <c r="G89">
        <v>76</v>
      </c>
      <c r="H89">
        <v>19</v>
      </c>
    </row>
    <row r="90" spans="1:8" ht="12.75">
      <c r="A90" s="1" t="s">
        <v>201</v>
      </c>
      <c r="B90" s="1" t="s">
        <v>192</v>
      </c>
      <c r="C90" s="1" t="s">
        <v>193</v>
      </c>
      <c r="D90" s="1" t="s">
        <v>15</v>
      </c>
      <c r="E90" s="1" t="s">
        <v>202</v>
      </c>
      <c r="F90" s="1" t="s">
        <v>17</v>
      </c>
      <c r="G90">
        <v>77</v>
      </c>
      <c r="H90">
        <v>19</v>
      </c>
    </row>
    <row r="91" spans="1:8" ht="12.75">
      <c r="A91" s="1" t="s">
        <v>203</v>
      </c>
      <c r="B91" s="1" t="s">
        <v>192</v>
      </c>
      <c r="C91" s="1" t="s">
        <v>193</v>
      </c>
      <c r="D91" s="1" t="s">
        <v>15</v>
      </c>
      <c r="E91" s="1" t="s">
        <v>204</v>
      </c>
      <c r="F91" s="1" t="s">
        <v>17</v>
      </c>
      <c r="G91">
        <v>78</v>
      </c>
      <c r="H91">
        <v>19</v>
      </c>
    </row>
    <row r="92" spans="1:8" ht="12.75">
      <c r="A92" s="1" t="s">
        <v>470</v>
      </c>
      <c r="B92" s="1" t="s">
        <v>471</v>
      </c>
      <c r="C92" s="1" t="s">
        <v>472</v>
      </c>
      <c r="D92" s="1" t="s">
        <v>473</v>
      </c>
      <c r="E92" s="1" t="s">
        <v>474</v>
      </c>
      <c r="F92" s="1" t="s">
        <v>17</v>
      </c>
      <c r="G92">
        <v>174</v>
      </c>
      <c r="H92">
        <v>20</v>
      </c>
    </row>
    <row r="93" spans="1:8" ht="12.75">
      <c r="A93" s="1" t="s">
        <v>162</v>
      </c>
      <c r="B93" s="1" t="s">
        <v>163</v>
      </c>
      <c r="C93" s="1" t="s">
        <v>59</v>
      </c>
      <c r="D93" s="1" t="s">
        <v>27</v>
      </c>
      <c r="E93" s="1" t="s">
        <v>164</v>
      </c>
      <c r="F93" s="1" t="s">
        <v>44</v>
      </c>
      <c r="G93">
        <v>62</v>
      </c>
      <c r="H93">
        <v>21</v>
      </c>
    </row>
    <row r="94" spans="1:8" ht="12.75">
      <c r="A94" s="1" t="s">
        <v>165</v>
      </c>
      <c r="B94" s="1" t="s">
        <v>163</v>
      </c>
      <c r="C94" s="1" t="s">
        <v>59</v>
      </c>
      <c r="D94" s="1" t="s">
        <v>27</v>
      </c>
      <c r="E94" s="1" t="s">
        <v>166</v>
      </c>
      <c r="F94" s="1" t="s">
        <v>44</v>
      </c>
      <c r="G94">
        <v>63</v>
      </c>
      <c r="H94">
        <v>21</v>
      </c>
    </row>
    <row r="95" spans="1:8" ht="12.75">
      <c r="A95" s="1" t="s">
        <v>167</v>
      </c>
      <c r="B95" s="1" t="s">
        <v>163</v>
      </c>
      <c r="C95" s="1" t="s">
        <v>59</v>
      </c>
      <c r="D95" s="1" t="s">
        <v>27</v>
      </c>
      <c r="E95" s="1" t="s">
        <v>168</v>
      </c>
      <c r="F95" s="1" t="s">
        <v>61</v>
      </c>
      <c r="G95">
        <v>64</v>
      </c>
      <c r="H95">
        <v>21</v>
      </c>
    </row>
    <row r="96" spans="1:8" ht="12.75">
      <c r="A96" s="1" t="s">
        <v>57</v>
      </c>
      <c r="B96" s="1" t="s">
        <v>58</v>
      </c>
      <c r="C96" s="1" t="s">
        <v>59</v>
      </c>
      <c r="D96" s="1" t="s">
        <v>27</v>
      </c>
      <c r="E96" s="1" t="s">
        <v>60</v>
      </c>
      <c r="F96" s="1" t="s">
        <v>61</v>
      </c>
      <c r="G96">
        <v>17</v>
      </c>
      <c r="H96">
        <v>22</v>
      </c>
    </row>
    <row r="97" spans="1:8" ht="12.75">
      <c r="A97" s="1" t="s">
        <v>21</v>
      </c>
      <c r="B97" s="1" t="s">
        <v>22</v>
      </c>
      <c r="C97" s="1" t="s">
        <v>14</v>
      </c>
      <c r="D97" s="1" t="s">
        <v>15</v>
      </c>
      <c r="E97" s="1" t="s">
        <v>23</v>
      </c>
      <c r="F97" s="1" t="s">
        <v>17</v>
      </c>
      <c r="G97">
        <v>4</v>
      </c>
      <c r="H97">
        <v>23</v>
      </c>
    </row>
    <row r="98" spans="1:8" ht="12.75">
      <c r="A98" s="1" t="s">
        <v>12</v>
      </c>
      <c r="B98" s="1" t="s">
        <v>13</v>
      </c>
      <c r="C98" s="1" t="s">
        <v>14</v>
      </c>
      <c r="D98" s="1" t="s">
        <v>15</v>
      </c>
      <c r="E98" s="1" t="s">
        <v>16</v>
      </c>
      <c r="F98" s="1" t="s">
        <v>17</v>
      </c>
      <c r="G98">
        <v>2</v>
      </c>
      <c r="H98">
        <v>23</v>
      </c>
    </row>
    <row r="99" spans="1:8" ht="12.75">
      <c r="A99" s="1" t="s">
        <v>18</v>
      </c>
      <c r="B99" s="1" t="s">
        <v>19</v>
      </c>
      <c r="C99" s="1" t="s">
        <v>14</v>
      </c>
      <c r="D99" s="1" t="s">
        <v>15</v>
      </c>
      <c r="E99" s="1" t="s">
        <v>20</v>
      </c>
      <c r="F99" s="1" t="s">
        <v>17</v>
      </c>
      <c r="G99">
        <v>3</v>
      </c>
      <c r="H99">
        <v>23</v>
      </c>
    </row>
    <row r="100" spans="1:8" ht="12.75">
      <c r="A100" s="1" t="s">
        <v>235</v>
      </c>
      <c r="B100" s="1" t="s">
        <v>236</v>
      </c>
      <c r="C100" s="1" t="s">
        <v>237</v>
      </c>
      <c r="D100" s="1" t="s">
        <v>27</v>
      </c>
      <c r="E100" s="1" t="s">
        <v>238</v>
      </c>
      <c r="F100" s="1" t="s">
        <v>44</v>
      </c>
      <c r="G100">
        <v>88</v>
      </c>
      <c r="H100">
        <v>24</v>
      </c>
    </row>
    <row r="101" spans="1:8" ht="12.75">
      <c r="A101" s="1" t="s">
        <v>243</v>
      </c>
      <c r="B101" s="1" t="s">
        <v>80</v>
      </c>
      <c r="C101" s="1" t="s">
        <v>241</v>
      </c>
      <c r="D101" s="1" t="s">
        <v>27</v>
      </c>
      <c r="E101" s="1" t="s">
        <v>244</v>
      </c>
      <c r="F101" s="1" t="s">
        <v>11</v>
      </c>
      <c r="G101">
        <v>90</v>
      </c>
      <c r="H101">
        <v>25</v>
      </c>
    </row>
    <row r="102" spans="1:8" ht="12.75">
      <c r="A102" s="1" t="s">
        <v>245</v>
      </c>
      <c r="B102" s="1" t="s">
        <v>80</v>
      </c>
      <c r="C102" s="1" t="s">
        <v>241</v>
      </c>
      <c r="D102" s="1" t="s">
        <v>27</v>
      </c>
      <c r="E102" s="1" t="s">
        <v>246</v>
      </c>
      <c r="F102" s="1" t="s">
        <v>11</v>
      </c>
      <c r="G102">
        <v>91</v>
      </c>
      <c r="H102">
        <v>25</v>
      </c>
    </row>
    <row r="103" spans="1:8" ht="12.75">
      <c r="A103" s="1" t="s">
        <v>239</v>
      </c>
      <c r="B103" s="1" t="s">
        <v>240</v>
      </c>
      <c r="C103" s="1" t="s">
        <v>241</v>
      </c>
      <c r="D103" s="1" t="s">
        <v>27</v>
      </c>
      <c r="E103" s="1" t="s">
        <v>242</v>
      </c>
      <c r="F103" s="1" t="s">
        <v>61</v>
      </c>
      <c r="G103">
        <v>89</v>
      </c>
      <c r="H103">
        <v>26</v>
      </c>
    </row>
    <row r="104" spans="1:8" ht="12.75">
      <c r="A104" s="1" t="s">
        <v>456</v>
      </c>
      <c r="C104" s="1" t="s">
        <v>457</v>
      </c>
      <c r="D104" s="1" t="s">
        <v>458</v>
      </c>
      <c r="E104" s="1" t="s">
        <v>459</v>
      </c>
      <c r="F104" s="1" t="s">
        <v>61</v>
      </c>
      <c r="G104">
        <v>170</v>
      </c>
      <c r="H104">
        <v>27</v>
      </c>
    </row>
    <row r="105" spans="1:8" ht="12.75">
      <c r="A105" s="1" t="s">
        <v>460</v>
      </c>
      <c r="C105" s="1" t="s">
        <v>461</v>
      </c>
      <c r="D105" s="1" t="s">
        <v>458</v>
      </c>
      <c r="E105" s="1" t="s">
        <v>462</v>
      </c>
      <c r="F105" s="1" t="s">
        <v>44</v>
      </c>
      <c r="G105">
        <v>171</v>
      </c>
      <c r="H105">
        <v>27</v>
      </c>
    </row>
    <row r="106" spans="1:8" ht="12.75">
      <c r="A106" s="1" t="s">
        <v>463</v>
      </c>
      <c r="C106" s="1" t="s">
        <v>461</v>
      </c>
      <c r="D106" s="1" t="s">
        <v>458</v>
      </c>
      <c r="E106" s="1" t="s">
        <v>464</v>
      </c>
      <c r="F106" s="1" t="s">
        <v>44</v>
      </c>
      <c r="G106">
        <v>172</v>
      </c>
      <c r="H106">
        <v>27</v>
      </c>
    </row>
    <row r="107" spans="1:8" ht="12.75">
      <c r="A107" s="1" t="s">
        <v>185</v>
      </c>
      <c r="B107" s="1" t="s">
        <v>186</v>
      </c>
      <c r="C107" s="1" t="s">
        <v>187</v>
      </c>
      <c r="D107" s="1" t="s">
        <v>183</v>
      </c>
      <c r="E107" s="1" t="s">
        <v>188</v>
      </c>
      <c r="F107" s="1" t="s">
        <v>44</v>
      </c>
      <c r="G107">
        <v>71</v>
      </c>
      <c r="H107">
        <v>28</v>
      </c>
    </row>
    <row r="108" spans="1:8" ht="12.75">
      <c r="A108" s="1" t="s">
        <v>189</v>
      </c>
      <c r="B108" s="1" t="s">
        <v>186</v>
      </c>
      <c r="C108" s="1" t="s">
        <v>187</v>
      </c>
      <c r="D108" s="1" t="s">
        <v>183</v>
      </c>
      <c r="E108" s="1" t="s">
        <v>190</v>
      </c>
      <c r="F108" s="1" t="s">
        <v>61</v>
      </c>
      <c r="G108">
        <v>72</v>
      </c>
      <c r="H108">
        <v>28</v>
      </c>
    </row>
    <row r="109" spans="1:8" ht="12.75">
      <c r="A109" s="1" t="s">
        <v>408</v>
      </c>
      <c r="B109" s="1" t="s">
        <v>409</v>
      </c>
      <c r="C109" s="1" t="s">
        <v>410</v>
      </c>
      <c r="D109" s="1" t="s">
        <v>411</v>
      </c>
      <c r="E109" s="1" t="s">
        <v>412</v>
      </c>
      <c r="F109" s="1" t="s">
        <v>29</v>
      </c>
      <c r="G109">
        <v>155</v>
      </c>
      <c r="H109">
        <v>29</v>
      </c>
    </row>
    <row r="110" spans="1:8" ht="12.75">
      <c r="A110" s="1" t="s">
        <v>280</v>
      </c>
      <c r="B110" s="1" t="s">
        <v>281</v>
      </c>
      <c r="C110" s="1" t="s">
        <v>282</v>
      </c>
      <c r="D110" s="1" t="s">
        <v>15</v>
      </c>
      <c r="E110" s="1" t="s">
        <v>283</v>
      </c>
      <c r="F110" s="1" t="s">
        <v>44</v>
      </c>
      <c r="G110">
        <v>103</v>
      </c>
      <c r="H110">
        <v>30</v>
      </c>
    </row>
    <row r="111" spans="1:8" ht="12.75">
      <c r="A111" s="1" t="s">
        <v>297</v>
      </c>
      <c r="B111" s="1" t="s">
        <v>298</v>
      </c>
      <c r="C111" s="1" t="s">
        <v>290</v>
      </c>
      <c r="D111" s="1" t="s">
        <v>27</v>
      </c>
      <c r="E111" s="1" t="s">
        <v>299</v>
      </c>
      <c r="F111" s="1" t="s">
        <v>44</v>
      </c>
      <c r="G111">
        <v>108</v>
      </c>
      <c r="H111">
        <v>31</v>
      </c>
    </row>
    <row r="112" spans="1:8" ht="12.75">
      <c r="A112" s="1" t="s">
        <v>406</v>
      </c>
      <c r="B112" s="1" t="s">
        <v>298</v>
      </c>
      <c r="C112" s="1" t="s">
        <v>290</v>
      </c>
      <c r="D112" s="1" t="s">
        <v>27</v>
      </c>
      <c r="E112" s="1" t="s">
        <v>407</v>
      </c>
      <c r="F112" s="1" t="s">
        <v>11</v>
      </c>
      <c r="G112">
        <v>154</v>
      </c>
      <c r="H112">
        <v>31</v>
      </c>
    </row>
    <row r="113" spans="1:8" ht="12.75">
      <c r="A113" s="1" t="s">
        <v>368</v>
      </c>
      <c r="B113" s="1" t="s">
        <v>369</v>
      </c>
      <c r="C113" s="1" t="s">
        <v>290</v>
      </c>
      <c r="D113" s="1" t="s">
        <v>27</v>
      </c>
      <c r="E113" s="1" t="s">
        <v>370</v>
      </c>
      <c r="F113" s="1" t="s">
        <v>29</v>
      </c>
      <c r="G113">
        <v>138</v>
      </c>
      <c r="H113">
        <v>32</v>
      </c>
    </row>
    <row r="114" spans="1:8" ht="12.75">
      <c r="A114" s="1" t="s">
        <v>294</v>
      </c>
      <c r="B114" s="1" t="s">
        <v>295</v>
      </c>
      <c r="C114" s="1" t="s">
        <v>290</v>
      </c>
      <c r="D114" s="1" t="s">
        <v>27</v>
      </c>
      <c r="E114" s="1" t="s">
        <v>296</v>
      </c>
      <c r="F114" s="1" t="s">
        <v>29</v>
      </c>
      <c r="G114">
        <v>107</v>
      </c>
      <c r="H114">
        <v>32</v>
      </c>
    </row>
    <row r="115" spans="1:8" ht="12.75">
      <c r="A115" s="1" t="s">
        <v>320</v>
      </c>
      <c r="B115" s="1" t="s">
        <v>295</v>
      </c>
      <c r="C115" s="1" t="s">
        <v>290</v>
      </c>
      <c r="D115" s="1" t="s">
        <v>27</v>
      </c>
      <c r="E115" s="1" t="s">
        <v>321</v>
      </c>
      <c r="F115" s="1" t="s">
        <v>17</v>
      </c>
      <c r="G115">
        <v>117</v>
      </c>
      <c r="H115">
        <v>32</v>
      </c>
    </row>
    <row r="116" spans="1:8" ht="12.75">
      <c r="A116" s="1" t="s">
        <v>322</v>
      </c>
      <c r="B116" s="1" t="s">
        <v>295</v>
      </c>
      <c r="C116" s="1" t="s">
        <v>290</v>
      </c>
      <c r="D116" s="1" t="s">
        <v>27</v>
      </c>
      <c r="E116" s="1" t="s">
        <v>323</v>
      </c>
      <c r="F116" s="1" t="s">
        <v>37</v>
      </c>
      <c r="G116">
        <v>118</v>
      </c>
      <c r="H116">
        <v>32</v>
      </c>
    </row>
    <row r="117" spans="1:8" ht="12.75">
      <c r="A117" s="1" t="s">
        <v>337</v>
      </c>
      <c r="B117" s="1" t="s">
        <v>295</v>
      </c>
      <c r="C117" s="1" t="s">
        <v>290</v>
      </c>
      <c r="D117" s="1" t="s">
        <v>27</v>
      </c>
      <c r="E117" s="1" t="s">
        <v>338</v>
      </c>
      <c r="F117" s="1" t="s">
        <v>17</v>
      </c>
      <c r="G117">
        <v>124</v>
      </c>
      <c r="H117">
        <v>32</v>
      </c>
    </row>
    <row r="118" spans="1:8" ht="12.75">
      <c r="A118" s="1" t="s">
        <v>354</v>
      </c>
      <c r="B118" s="1" t="s">
        <v>295</v>
      </c>
      <c r="C118" s="1" t="s">
        <v>290</v>
      </c>
      <c r="D118" s="1" t="s">
        <v>27</v>
      </c>
      <c r="E118" s="1" t="s">
        <v>355</v>
      </c>
      <c r="F118" s="1" t="s">
        <v>49</v>
      </c>
      <c r="G118">
        <v>132</v>
      </c>
      <c r="H118">
        <v>32</v>
      </c>
    </row>
    <row r="119" spans="1:8" ht="12.75">
      <c r="A119" s="1" t="s">
        <v>356</v>
      </c>
      <c r="B119" s="1" t="s">
        <v>295</v>
      </c>
      <c r="C119" s="1" t="s">
        <v>290</v>
      </c>
      <c r="D119" s="1" t="s">
        <v>27</v>
      </c>
      <c r="E119" s="1" t="s">
        <v>357</v>
      </c>
      <c r="F119" s="1" t="s">
        <v>52</v>
      </c>
      <c r="G119">
        <v>133</v>
      </c>
      <c r="H119">
        <v>32</v>
      </c>
    </row>
    <row r="120" spans="1:8" ht="12.75">
      <c r="A120" s="1" t="s">
        <v>306</v>
      </c>
      <c r="B120" s="1" t="s">
        <v>307</v>
      </c>
      <c r="C120" s="1" t="s">
        <v>290</v>
      </c>
      <c r="D120" s="1" t="s">
        <v>27</v>
      </c>
      <c r="E120" s="1" t="s">
        <v>308</v>
      </c>
      <c r="F120" s="1" t="s">
        <v>29</v>
      </c>
      <c r="G120">
        <v>111</v>
      </c>
      <c r="H120">
        <v>33</v>
      </c>
    </row>
    <row r="121" spans="1:8" ht="12.75">
      <c r="A121" s="1" t="s">
        <v>365</v>
      </c>
      <c r="B121" s="1" t="s">
        <v>366</v>
      </c>
      <c r="C121" s="1" t="s">
        <v>290</v>
      </c>
      <c r="D121" s="1" t="s">
        <v>27</v>
      </c>
      <c r="E121" s="1" t="s">
        <v>367</v>
      </c>
      <c r="F121" s="1" t="s">
        <v>61</v>
      </c>
      <c r="G121">
        <v>137</v>
      </c>
      <c r="H121">
        <v>34</v>
      </c>
    </row>
    <row r="122" spans="1:8" ht="12.75">
      <c r="A122" s="1" t="s">
        <v>288</v>
      </c>
      <c r="B122" s="1" t="s">
        <v>289</v>
      </c>
      <c r="C122" s="1" t="s">
        <v>290</v>
      </c>
      <c r="D122" s="1" t="s">
        <v>27</v>
      </c>
      <c r="E122" s="1" t="s">
        <v>291</v>
      </c>
      <c r="F122" s="1" t="s">
        <v>29</v>
      </c>
      <c r="G122">
        <v>105</v>
      </c>
      <c r="H122">
        <v>35</v>
      </c>
    </row>
    <row r="123" spans="1:8" ht="12.75">
      <c r="A123" s="1" t="s">
        <v>292</v>
      </c>
      <c r="B123" s="1" t="s">
        <v>289</v>
      </c>
      <c r="C123" s="1" t="s">
        <v>290</v>
      </c>
      <c r="D123" s="1" t="s">
        <v>27</v>
      </c>
      <c r="E123" s="1" t="s">
        <v>293</v>
      </c>
      <c r="F123" s="1" t="s">
        <v>29</v>
      </c>
      <c r="G123">
        <v>106</v>
      </c>
      <c r="H123">
        <v>35</v>
      </c>
    </row>
    <row r="124" spans="1:8" ht="12.75">
      <c r="A124" s="1" t="s">
        <v>403</v>
      </c>
      <c r="B124" s="1" t="s">
        <v>404</v>
      </c>
      <c r="C124" s="1" t="s">
        <v>290</v>
      </c>
      <c r="D124" s="1" t="s">
        <v>27</v>
      </c>
      <c r="E124" s="1" t="s">
        <v>405</v>
      </c>
      <c r="F124" s="1" t="s">
        <v>37</v>
      </c>
      <c r="G124">
        <v>153</v>
      </c>
      <c r="H124">
        <v>36</v>
      </c>
    </row>
    <row r="125" spans="1:8" ht="12.75">
      <c r="A125" s="1" t="s">
        <v>371</v>
      </c>
      <c r="B125" s="1" t="s">
        <v>372</v>
      </c>
      <c r="C125" s="1" t="s">
        <v>290</v>
      </c>
      <c r="D125" s="1" t="s">
        <v>27</v>
      </c>
      <c r="E125" s="1" t="s">
        <v>373</v>
      </c>
      <c r="F125" s="1" t="s">
        <v>17</v>
      </c>
      <c r="G125">
        <v>139</v>
      </c>
      <c r="H125">
        <v>36</v>
      </c>
    </row>
    <row r="126" spans="1:8" ht="12.75">
      <c r="A126" s="1" t="s">
        <v>374</v>
      </c>
      <c r="B126" s="1" t="s">
        <v>375</v>
      </c>
      <c r="C126" s="1" t="s">
        <v>290</v>
      </c>
      <c r="D126" s="1" t="s">
        <v>27</v>
      </c>
      <c r="E126" s="1" t="s">
        <v>376</v>
      </c>
      <c r="F126" s="1" t="s">
        <v>44</v>
      </c>
      <c r="G126">
        <v>140</v>
      </c>
      <c r="H126">
        <v>37</v>
      </c>
    </row>
    <row r="127" spans="1:8" ht="12.75">
      <c r="A127" s="1" t="s">
        <v>377</v>
      </c>
      <c r="B127" s="1" t="s">
        <v>375</v>
      </c>
      <c r="C127" s="1" t="s">
        <v>290</v>
      </c>
      <c r="D127" s="1" t="s">
        <v>27</v>
      </c>
      <c r="E127" s="1" t="s">
        <v>378</v>
      </c>
      <c r="F127" s="1" t="s">
        <v>17</v>
      </c>
      <c r="G127">
        <v>141</v>
      </c>
      <c r="H127">
        <v>37</v>
      </c>
    </row>
    <row r="128" spans="1:8" ht="12.75">
      <c r="A128" s="1" t="s">
        <v>379</v>
      </c>
      <c r="B128" s="1" t="s">
        <v>375</v>
      </c>
      <c r="C128" s="1" t="s">
        <v>290</v>
      </c>
      <c r="D128" s="1" t="s">
        <v>27</v>
      </c>
      <c r="E128" s="1" t="s">
        <v>380</v>
      </c>
      <c r="F128" s="1" t="s">
        <v>17</v>
      </c>
      <c r="G128">
        <v>142</v>
      </c>
      <c r="H128">
        <v>37</v>
      </c>
    </row>
    <row r="129" spans="1:8" ht="12.75">
      <c r="A129" s="1" t="s">
        <v>349</v>
      </c>
      <c r="B129" s="1" t="s">
        <v>350</v>
      </c>
      <c r="C129" s="1" t="s">
        <v>290</v>
      </c>
      <c r="D129" s="1" t="s">
        <v>27</v>
      </c>
      <c r="E129" s="1" t="s">
        <v>351</v>
      </c>
      <c r="F129" s="1" t="s">
        <v>52</v>
      </c>
      <c r="G129">
        <v>130</v>
      </c>
      <c r="H129">
        <v>38</v>
      </c>
    </row>
    <row r="130" spans="1:8" ht="12.75">
      <c r="A130" s="1" t="s">
        <v>352</v>
      </c>
      <c r="B130" s="1" t="s">
        <v>350</v>
      </c>
      <c r="C130" s="1" t="s">
        <v>290</v>
      </c>
      <c r="D130" s="1" t="s">
        <v>27</v>
      </c>
      <c r="E130" s="1" t="s">
        <v>353</v>
      </c>
      <c r="F130" s="1" t="s">
        <v>49</v>
      </c>
      <c r="G130">
        <v>131</v>
      </c>
      <c r="H130">
        <v>38</v>
      </c>
    </row>
    <row r="131" spans="1:8" ht="12.75">
      <c r="A131" s="1" t="s">
        <v>309</v>
      </c>
      <c r="B131" s="1" t="s">
        <v>310</v>
      </c>
      <c r="C131" s="1" t="s">
        <v>290</v>
      </c>
      <c r="D131" s="1" t="s">
        <v>27</v>
      </c>
      <c r="E131" s="1" t="s">
        <v>311</v>
      </c>
      <c r="F131" s="1" t="s">
        <v>17</v>
      </c>
      <c r="G131">
        <v>112</v>
      </c>
      <c r="H131">
        <v>39</v>
      </c>
    </row>
    <row r="132" spans="1:8" ht="12.75">
      <c r="A132" s="1" t="s">
        <v>312</v>
      </c>
      <c r="B132" s="1" t="s">
        <v>310</v>
      </c>
      <c r="C132" s="1" t="s">
        <v>290</v>
      </c>
      <c r="D132" s="1" t="s">
        <v>27</v>
      </c>
      <c r="E132" s="1" t="s">
        <v>313</v>
      </c>
      <c r="F132" s="1" t="s">
        <v>11</v>
      </c>
      <c r="G132">
        <v>113</v>
      </c>
      <c r="H132">
        <v>39</v>
      </c>
    </row>
    <row r="133" spans="1:8" ht="12.75">
      <c r="A133" s="1" t="s">
        <v>314</v>
      </c>
      <c r="B133" s="1" t="s">
        <v>310</v>
      </c>
      <c r="C133" s="1" t="s">
        <v>290</v>
      </c>
      <c r="D133" s="1" t="s">
        <v>27</v>
      </c>
      <c r="E133" s="1" t="s">
        <v>315</v>
      </c>
      <c r="F133" s="1" t="s">
        <v>11</v>
      </c>
      <c r="G133">
        <v>114</v>
      </c>
      <c r="H133">
        <v>39</v>
      </c>
    </row>
    <row r="134" spans="1:8" ht="12.75">
      <c r="A134" s="1" t="s">
        <v>316</v>
      </c>
      <c r="B134" s="1" t="s">
        <v>310</v>
      </c>
      <c r="C134" s="1" t="s">
        <v>290</v>
      </c>
      <c r="D134" s="1" t="s">
        <v>27</v>
      </c>
      <c r="E134" s="1" t="s">
        <v>317</v>
      </c>
      <c r="F134" s="1" t="s">
        <v>11</v>
      </c>
      <c r="G134">
        <v>115</v>
      </c>
      <c r="H134">
        <v>39</v>
      </c>
    </row>
    <row r="135" spans="1:8" ht="12.75">
      <c r="A135" s="1" t="s">
        <v>318</v>
      </c>
      <c r="B135" s="1" t="s">
        <v>310</v>
      </c>
      <c r="C135" s="1" t="s">
        <v>290</v>
      </c>
      <c r="D135" s="1" t="s">
        <v>27</v>
      </c>
      <c r="E135" s="1" t="s">
        <v>319</v>
      </c>
      <c r="F135" s="1" t="s">
        <v>11</v>
      </c>
      <c r="G135">
        <v>116</v>
      </c>
      <c r="H135">
        <v>39</v>
      </c>
    </row>
    <row r="136" spans="1:8" ht="12.75">
      <c r="A136" s="1" t="s">
        <v>339</v>
      </c>
      <c r="B136" s="1" t="s">
        <v>310</v>
      </c>
      <c r="C136" s="1" t="s">
        <v>290</v>
      </c>
      <c r="D136" s="1" t="s">
        <v>27</v>
      </c>
      <c r="E136" s="1" t="s">
        <v>340</v>
      </c>
      <c r="F136" s="1" t="s">
        <v>44</v>
      </c>
      <c r="G136">
        <v>125</v>
      </c>
      <c r="H136">
        <v>39</v>
      </c>
    </row>
    <row r="137" spans="1:8" ht="12.75">
      <c r="A137" s="1" t="s">
        <v>341</v>
      </c>
      <c r="B137" s="1" t="s">
        <v>310</v>
      </c>
      <c r="C137" s="1" t="s">
        <v>290</v>
      </c>
      <c r="D137" s="1" t="s">
        <v>27</v>
      </c>
      <c r="E137" s="1" t="s">
        <v>342</v>
      </c>
      <c r="F137" s="1" t="s">
        <v>37</v>
      </c>
      <c r="G137">
        <v>126</v>
      </c>
      <c r="H137">
        <v>39</v>
      </c>
    </row>
    <row r="138" spans="1:8" ht="12.75">
      <c r="A138" s="1" t="s">
        <v>343</v>
      </c>
      <c r="B138" s="1" t="s">
        <v>310</v>
      </c>
      <c r="C138" s="1" t="s">
        <v>290</v>
      </c>
      <c r="D138" s="1" t="s">
        <v>27</v>
      </c>
      <c r="E138" s="1" t="s">
        <v>344</v>
      </c>
      <c r="F138" s="1" t="s">
        <v>37</v>
      </c>
      <c r="G138">
        <v>127</v>
      </c>
      <c r="H138">
        <v>39</v>
      </c>
    </row>
    <row r="139" spans="1:8" ht="12.75">
      <c r="A139" s="1" t="s">
        <v>345</v>
      </c>
      <c r="B139" s="1" t="s">
        <v>310</v>
      </c>
      <c r="C139" s="1" t="s">
        <v>290</v>
      </c>
      <c r="D139" s="1" t="s">
        <v>27</v>
      </c>
      <c r="E139" s="1" t="s">
        <v>346</v>
      </c>
      <c r="F139" s="1" t="s">
        <v>37</v>
      </c>
      <c r="G139">
        <v>128</v>
      </c>
      <c r="H139">
        <v>39</v>
      </c>
    </row>
    <row r="140" spans="1:8" ht="12.75">
      <c r="A140" s="1" t="s">
        <v>347</v>
      </c>
      <c r="B140" s="1" t="s">
        <v>310</v>
      </c>
      <c r="C140" s="1" t="s">
        <v>290</v>
      </c>
      <c r="D140" s="1" t="s">
        <v>27</v>
      </c>
      <c r="E140" s="1" t="s">
        <v>348</v>
      </c>
      <c r="F140" s="1" t="s">
        <v>37</v>
      </c>
      <c r="G140">
        <v>129</v>
      </c>
      <c r="H140">
        <v>39</v>
      </c>
    </row>
    <row r="141" spans="1:8" ht="12.75">
      <c r="A141" s="1" t="s">
        <v>358</v>
      </c>
      <c r="B141" s="1" t="s">
        <v>359</v>
      </c>
      <c r="C141" s="1" t="s">
        <v>290</v>
      </c>
      <c r="D141" s="1" t="s">
        <v>27</v>
      </c>
      <c r="E141" s="1" t="s">
        <v>360</v>
      </c>
      <c r="F141" s="1" t="s">
        <v>44</v>
      </c>
      <c r="G141">
        <v>134</v>
      </c>
      <c r="H141">
        <v>40</v>
      </c>
    </row>
    <row r="142" spans="1:8" ht="12.75">
      <c r="A142" s="1" t="s">
        <v>363</v>
      </c>
      <c r="B142" s="1" t="s">
        <v>359</v>
      </c>
      <c r="C142" s="1" t="s">
        <v>290</v>
      </c>
      <c r="D142" s="1" t="s">
        <v>27</v>
      </c>
      <c r="E142" s="1" t="s">
        <v>364</v>
      </c>
      <c r="F142" s="1" t="s">
        <v>61</v>
      </c>
      <c r="G142">
        <v>136</v>
      </c>
      <c r="H142">
        <v>40</v>
      </c>
    </row>
    <row r="143" spans="1:8" ht="12.75">
      <c r="A143" s="1" t="s">
        <v>324</v>
      </c>
      <c r="B143" s="1" t="s">
        <v>325</v>
      </c>
      <c r="C143" s="1" t="s">
        <v>290</v>
      </c>
      <c r="D143" s="1" t="s">
        <v>27</v>
      </c>
      <c r="E143" s="1" t="s">
        <v>326</v>
      </c>
      <c r="F143" s="1" t="s">
        <v>52</v>
      </c>
      <c r="G143">
        <v>119</v>
      </c>
      <c r="H143">
        <v>41</v>
      </c>
    </row>
    <row r="144" spans="1:8" ht="12.75">
      <c r="A144" s="1" t="s">
        <v>330</v>
      </c>
      <c r="B144" s="1" t="s">
        <v>325</v>
      </c>
      <c r="C144" s="1" t="s">
        <v>290</v>
      </c>
      <c r="D144" s="1" t="s">
        <v>27</v>
      </c>
      <c r="E144" s="1" t="s">
        <v>331</v>
      </c>
      <c r="F144" s="1" t="s">
        <v>49</v>
      </c>
      <c r="G144">
        <v>121</v>
      </c>
      <c r="H144">
        <v>41</v>
      </c>
    </row>
    <row r="145" spans="1:8" ht="12.75">
      <c r="A145" s="1" t="s">
        <v>387</v>
      </c>
      <c r="B145" s="1" t="s">
        <v>325</v>
      </c>
      <c r="C145" s="1" t="s">
        <v>290</v>
      </c>
      <c r="D145" s="1" t="s">
        <v>27</v>
      </c>
      <c r="E145" s="1" t="s">
        <v>388</v>
      </c>
      <c r="F145" s="1" t="s">
        <v>61</v>
      </c>
      <c r="G145">
        <v>145</v>
      </c>
      <c r="H145">
        <v>41</v>
      </c>
    </row>
    <row r="146" spans="1:8" ht="12.75">
      <c r="A146" s="1" t="s">
        <v>389</v>
      </c>
      <c r="B146" s="1" t="s">
        <v>325</v>
      </c>
      <c r="C146" s="1" t="s">
        <v>290</v>
      </c>
      <c r="D146" s="1" t="s">
        <v>27</v>
      </c>
      <c r="E146" s="1" t="s">
        <v>390</v>
      </c>
      <c r="F146" s="1" t="s">
        <v>61</v>
      </c>
      <c r="G146">
        <v>146</v>
      </c>
      <c r="H146">
        <v>41</v>
      </c>
    </row>
    <row r="147" spans="1:8" ht="12.75">
      <c r="A147" s="1" t="s">
        <v>401</v>
      </c>
      <c r="B147" s="1" t="s">
        <v>325</v>
      </c>
      <c r="C147" s="1" t="s">
        <v>290</v>
      </c>
      <c r="D147" s="1" t="s">
        <v>27</v>
      </c>
      <c r="E147" s="1" t="s">
        <v>402</v>
      </c>
      <c r="F147" s="1" t="s">
        <v>17</v>
      </c>
      <c r="G147">
        <v>152</v>
      </c>
      <c r="H147">
        <v>41</v>
      </c>
    </row>
    <row r="148" spans="1:8" ht="12.75">
      <c r="A148" s="1" t="s">
        <v>300</v>
      </c>
      <c r="B148" s="1" t="s">
        <v>301</v>
      </c>
      <c r="C148" s="1" t="s">
        <v>290</v>
      </c>
      <c r="D148" s="1" t="s">
        <v>27</v>
      </c>
      <c r="E148" s="1" t="s">
        <v>302</v>
      </c>
      <c r="F148" s="1" t="s">
        <v>61</v>
      </c>
      <c r="G148">
        <v>109</v>
      </c>
      <c r="H148">
        <v>42</v>
      </c>
    </row>
    <row r="149" spans="1:8" ht="12.75">
      <c r="A149" s="1" t="s">
        <v>334</v>
      </c>
      <c r="B149" s="1" t="s">
        <v>335</v>
      </c>
      <c r="C149" s="1" t="s">
        <v>290</v>
      </c>
      <c r="D149" s="1" t="s">
        <v>27</v>
      </c>
      <c r="E149" s="1" t="s">
        <v>336</v>
      </c>
      <c r="F149" s="1" t="s">
        <v>44</v>
      </c>
      <c r="G149">
        <v>123</v>
      </c>
      <c r="H149">
        <v>43</v>
      </c>
    </row>
    <row r="150" spans="1:8" ht="12.75">
      <c r="A150" s="1" t="s">
        <v>361</v>
      </c>
      <c r="B150" s="1" t="s">
        <v>335</v>
      </c>
      <c r="C150" s="1" t="s">
        <v>290</v>
      </c>
      <c r="D150" s="1" t="s">
        <v>27</v>
      </c>
      <c r="E150" s="1" t="s">
        <v>362</v>
      </c>
      <c r="F150" s="1" t="s">
        <v>29</v>
      </c>
      <c r="G150">
        <v>135</v>
      </c>
      <c r="H150">
        <v>43</v>
      </c>
    </row>
    <row r="151" spans="1:8" ht="12.75">
      <c r="A151" s="1" t="s">
        <v>391</v>
      </c>
      <c r="B151" s="1" t="s">
        <v>335</v>
      </c>
      <c r="C151" s="1" t="s">
        <v>290</v>
      </c>
      <c r="D151" s="1" t="s">
        <v>27</v>
      </c>
      <c r="E151" s="1" t="s">
        <v>392</v>
      </c>
      <c r="F151" s="1" t="s">
        <v>44</v>
      </c>
      <c r="G151">
        <v>147</v>
      </c>
      <c r="H151">
        <v>43</v>
      </c>
    </row>
    <row r="152" spans="1:8" ht="12.75">
      <c r="A152" s="1" t="s">
        <v>393</v>
      </c>
      <c r="B152" s="1" t="s">
        <v>335</v>
      </c>
      <c r="C152" s="1" t="s">
        <v>290</v>
      </c>
      <c r="D152" s="1" t="s">
        <v>27</v>
      </c>
      <c r="E152" s="1" t="s">
        <v>394</v>
      </c>
      <c r="F152" s="1" t="s">
        <v>17</v>
      </c>
      <c r="G152">
        <v>148</v>
      </c>
      <c r="H152">
        <v>43</v>
      </c>
    </row>
    <row r="153" spans="1:8" ht="12.75">
      <c r="A153" s="1" t="s">
        <v>395</v>
      </c>
      <c r="B153" s="1" t="s">
        <v>335</v>
      </c>
      <c r="C153" s="1" t="s">
        <v>290</v>
      </c>
      <c r="D153" s="1" t="s">
        <v>27</v>
      </c>
      <c r="E153" s="1" t="s">
        <v>396</v>
      </c>
      <c r="F153" s="1" t="s">
        <v>44</v>
      </c>
      <c r="G153">
        <v>149</v>
      </c>
      <c r="H153">
        <v>43</v>
      </c>
    </row>
    <row r="154" spans="1:8" ht="12.75">
      <c r="A154" s="1" t="s">
        <v>397</v>
      </c>
      <c r="B154" s="1" t="s">
        <v>335</v>
      </c>
      <c r="C154" s="1" t="s">
        <v>290</v>
      </c>
      <c r="D154" s="1" t="s">
        <v>27</v>
      </c>
      <c r="E154" s="1" t="s">
        <v>398</v>
      </c>
      <c r="F154" s="1" t="s">
        <v>17</v>
      </c>
      <c r="G154">
        <v>150</v>
      </c>
      <c r="H154">
        <v>43</v>
      </c>
    </row>
    <row r="155" spans="1:8" ht="12.75">
      <c r="A155" s="1" t="s">
        <v>399</v>
      </c>
      <c r="B155" s="1" t="s">
        <v>335</v>
      </c>
      <c r="C155" s="1" t="s">
        <v>290</v>
      </c>
      <c r="D155" s="1" t="s">
        <v>27</v>
      </c>
      <c r="E155" s="1" t="s">
        <v>400</v>
      </c>
      <c r="F155" s="1" t="s">
        <v>17</v>
      </c>
      <c r="G155">
        <v>151</v>
      </c>
      <c r="H155">
        <v>43</v>
      </c>
    </row>
    <row r="156" spans="1:8" ht="12.75">
      <c r="A156" s="1" t="s">
        <v>327</v>
      </c>
      <c r="B156" s="1" t="s">
        <v>328</v>
      </c>
      <c r="C156" s="1" t="s">
        <v>290</v>
      </c>
      <c r="D156" s="1" t="s">
        <v>27</v>
      </c>
      <c r="E156" s="1" t="s">
        <v>329</v>
      </c>
      <c r="F156" s="1" t="s">
        <v>17</v>
      </c>
      <c r="G156">
        <v>120</v>
      </c>
      <c r="H156">
        <v>44</v>
      </c>
    </row>
    <row r="157" spans="1:8" ht="12.75">
      <c r="A157" s="1" t="s">
        <v>332</v>
      </c>
      <c r="B157" s="1" t="s">
        <v>328</v>
      </c>
      <c r="C157" s="1" t="s">
        <v>290</v>
      </c>
      <c r="D157" s="1" t="s">
        <v>27</v>
      </c>
      <c r="E157" s="1" t="s">
        <v>333</v>
      </c>
      <c r="F157" s="1" t="s">
        <v>17</v>
      </c>
      <c r="G157">
        <v>122</v>
      </c>
      <c r="H157">
        <v>44</v>
      </c>
    </row>
    <row r="158" spans="1:8" ht="12.75">
      <c r="A158" s="1" t="s">
        <v>303</v>
      </c>
      <c r="B158" s="1" t="s">
        <v>304</v>
      </c>
      <c r="C158" s="1" t="s">
        <v>290</v>
      </c>
      <c r="D158" s="1" t="s">
        <v>27</v>
      </c>
      <c r="E158" s="1" t="s">
        <v>305</v>
      </c>
      <c r="F158" s="1" t="s">
        <v>29</v>
      </c>
      <c r="G158">
        <v>110</v>
      </c>
      <c r="H158">
        <v>45</v>
      </c>
    </row>
    <row r="159" spans="1:8" ht="12.75">
      <c r="A159" s="1" t="s">
        <v>381</v>
      </c>
      <c r="B159" s="1" t="s">
        <v>382</v>
      </c>
      <c r="C159" s="1" t="s">
        <v>383</v>
      </c>
      <c r="D159" s="1" t="s">
        <v>27</v>
      </c>
      <c r="E159" s="1" t="s">
        <v>384</v>
      </c>
      <c r="F159" s="1" t="s">
        <v>11</v>
      </c>
      <c r="G159">
        <v>143</v>
      </c>
      <c r="H159">
        <v>46</v>
      </c>
    </row>
    <row r="160" spans="1:8" ht="12.75">
      <c r="A160" s="1" t="s">
        <v>385</v>
      </c>
      <c r="B160" s="1" t="s">
        <v>382</v>
      </c>
      <c r="C160" s="1" t="s">
        <v>383</v>
      </c>
      <c r="D160" s="1" t="s">
        <v>27</v>
      </c>
      <c r="E160" s="1" t="s">
        <v>386</v>
      </c>
      <c r="F160" s="1" t="s">
        <v>11</v>
      </c>
      <c r="G160">
        <v>144</v>
      </c>
      <c r="H160">
        <v>46</v>
      </c>
    </row>
    <row r="161" spans="1:8" ht="12.75">
      <c r="A161" s="1" t="s">
        <v>276</v>
      </c>
      <c r="B161" s="1" t="s">
        <v>277</v>
      </c>
      <c r="C161" s="1" t="s">
        <v>277</v>
      </c>
      <c r="D161" s="1" t="s">
        <v>278</v>
      </c>
      <c r="E161" s="1" t="s">
        <v>279</v>
      </c>
      <c r="F161" s="1" t="s">
        <v>61</v>
      </c>
      <c r="G161">
        <v>102</v>
      </c>
      <c r="H161">
        <v>47</v>
      </c>
    </row>
    <row r="162" spans="1:8" ht="12.75">
      <c r="A162" s="1" t="s">
        <v>180</v>
      </c>
      <c r="B162" s="1" t="s">
        <v>181</v>
      </c>
      <c r="C162" s="1" t="s">
        <v>182</v>
      </c>
      <c r="D162" s="1" t="s">
        <v>183</v>
      </c>
      <c r="E162" s="1" t="s">
        <v>184</v>
      </c>
      <c r="F162" s="1" t="s">
        <v>17</v>
      </c>
      <c r="G162">
        <v>70</v>
      </c>
      <c r="H162">
        <v>48</v>
      </c>
    </row>
    <row r="163" spans="1:8" ht="12.75">
      <c r="A163" s="1" t="s">
        <v>109</v>
      </c>
      <c r="B163" s="1" t="s">
        <v>80</v>
      </c>
      <c r="C163" s="1" t="s">
        <v>110</v>
      </c>
      <c r="D163" s="1" t="s">
        <v>27</v>
      </c>
      <c r="E163" s="1" t="s">
        <v>111</v>
      </c>
      <c r="F163" s="1" t="s">
        <v>52</v>
      </c>
      <c r="G163">
        <v>37</v>
      </c>
      <c r="H163">
        <v>49</v>
      </c>
    </row>
    <row r="164" spans="1:8" ht="12.75">
      <c r="A164" s="1" t="s">
        <v>122</v>
      </c>
      <c r="B164" s="1" t="s">
        <v>80</v>
      </c>
      <c r="C164" s="1" t="s">
        <v>110</v>
      </c>
      <c r="D164" s="1" t="s">
        <v>27</v>
      </c>
      <c r="E164" s="1" t="s">
        <v>123</v>
      </c>
      <c r="F164" s="1" t="s">
        <v>11</v>
      </c>
      <c r="G164">
        <v>42</v>
      </c>
      <c r="H164">
        <v>49</v>
      </c>
    </row>
    <row r="165" spans="1:8" ht="12.75">
      <c r="A165" s="1" t="s">
        <v>124</v>
      </c>
      <c r="B165" s="1" t="s">
        <v>80</v>
      </c>
      <c r="C165" s="1" t="s">
        <v>110</v>
      </c>
      <c r="D165" s="1" t="s">
        <v>27</v>
      </c>
      <c r="E165" s="1" t="s">
        <v>125</v>
      </c>
      <c r="F165" s="1" t="s">
        <v>52</v>
      </c>
      <c r="G165">
        <v>43</v>
      </c>
      <c r="H165">
        <v>49</v>
      </c>
    </row>
    <row r="166" spans="1:8" ht="12.75">
      <c r="A166" s="1" t="s">
        <v>62</v>
      </c>
      <c r="B166" s="1" t="s">
        <v>63</v>
      </c>
      <c r="C166" s="1" t="s">
        <v>64</v>
      </c>
      <c r="D166" s="1" t="s">
        <v>27</v>
      </c>
      <c r="E166" s="1" t="s">
        <v>65</v>
      </c>
      <c r="F166" s="1" t="s">
        <v>29</v>
      </c>
      <c r="G166">
        <v>18</v>
      </c>
      <c r="H166">
        <v>49</v>
      </c>
    </row>
    <row r="167" spans="1:8" ht="12.75">
      <c r="A167" s="1" t="s">
        <v>66</v>
      </c>
      <c r="B167" s="1" t="s">
        <v>63</v>
      </c>
      <c r="C167" s="1" t="s">
        <v>64</v>
      </c>
      <c r="D167" s="1" t="s">
        <v>27</v>
      </c>
      <c r="E167" s="1" t="s">
        <v>67</v>
      </c>
      <c r="F167" s="1" t="s">
        <v>29</v>
      </c>
      <c r="G167">
        <v>19</v>
      </c>
      <c r="H167">
        <v>49</v>
      </c>
    </row>
    <row r="168" spans="1:8" ht="12.75">
      <c r="A168" s="1" t="s">
        <v>222</v>
      </c>
      <c r="B168" s="1" t="s">
        <v>223</v>
      </c>
      <c r="C168" s="1" t="s">
        <v>224</v>
      </c>
      <c r="D168" s="1" t="s">
        <v>225</v>
      </c>
      <c r="E168" s="1" t="s">
        <v>226</v>
      </c>
      <c r="F168" s="1" t="s">
        <v>44</v>
      </c>
      <c r="G168">
        <v>84</v>
      </c>
      <c r="H168">
        <v>50</v>
      </c>
    </row>
    <row r="169" spans="1:8" ht="12.75">
      <c r="A169" s="1" t="s">
        <v>227</v>
      </c>
      <c r="B169" s="1" t="s">
        <v>228</v>
      </c>
      <c r="C169" s="1" t="s">
        <v>229</v>
      </c>
      <c r="D169" s="1" t="s">
        <v>218</v>
      </c>
      <c r="E169" s="1" t="s">
        <v>230</v>
      </c>
      <c r="F169" s="1" t="s">
        <v>17</v>
      </c>
      <c r="G169">
        <v>85</v>
      </c>
      <c r="H169">
        <v>51</v>
      </c>
    </row>
    <row r="170" spans="1:8" ht="12.75">
      <c r="A170" s="1" t="s">
        <v>231</v>
      </c>
      <c r="B170" s="1" t="s">
        <v>228</v>
      </c>
      <c r="C170" s="1" t="s">
        <v>229</v>
      </c>
      <c r="D170" s="1" t="s">
        <v>218</v>
      </c>
      <c r="E170" s="1" t="s">
        <v>232</v>
      </c>
      <c r="F170" s="1" t="s">
        <v>52</v>
      </c>
      <c r="G170">
        <v>86</v>
      </c>
      <c r="H170">
        <v>51</v>
      </c>
    </row>
    <row r="171" spans="1:8" ht="12.75">
      <c r="A171" s="1" t="s">
        <v>233</v>
      </c>
      <c r="B171" s="1" t="s">
        <v>228</v>
      </c>
      <c r="C171" s="1" t="s">
        <v>229</v>
      </c>
      <c r="D171" s="1" t="s">
        <v>218</v>
      </c>
      <c r="E171" s="1" t="s">
        <v>234</v>
      </c>
      <c r="F171" s="1" t="s">
        <v>52</v>
      </c>
      <c r="G171">
        <v>87</v>
      </c>
      <c r="H171">
        <v>51</v>
      </c>
    </row>
    <row r="172" spans="1:8" ht="12.75">
      <c r="A172" s="1" t="s">
        <v>208</v>
      </c>
      <c r="B172" s="1" t="s">
        <v>209</v>
      </c>
      <c r="C172" s="1" t="s">
        <v>210</v>
      </c>
      <c r="D172" s="1" t="s">
        <v>211</v>
      </c>
      <c r="E172" s="1" t="s">
        <v>212</v>
      </c>
      <c r="F172" s="1" t="s">
        <v>29</v>
      </c>
      <c r="G172">
        <v>80</v>
      </c>
      <c r="H172">
        <v>52</v>
      </c>
    </row>
    <row r="173" spans="1:8" ht="12.75">
      <c r="A173" s="1" t="s">
        <v>213</v>
      </c>
      <c r="B173" s="1" t="s">
        <v>209</v>
      </c>
      <c r="C173" s="1" t="s">
        <v>210</v>
      </c>
      <c r="D173" s="1" t="s">
        <v>211</v>
      </c>
      <c r="E173" s="1" t="s">
        <v>214</v>
      </c>
      <c r="F173" s="1" t="s">
        <v>29</v>
      </c>
      <c r="G173">
        <v>81</v>
      </c>
      <c r="H173">
        <v>52</v>
      </c>
    </row>
    <row r="174" spans="1:8" ht="12.75">
      <c r="A174" s="1" t="s">
        <v>215</v>
      </c>
      <c r="B174" s="1" t="s">
        <v>216</v>
      </c>
      <c r="C174" s="1" t="s">
        <v>217</v>
      </c>
      <c r="D174" s="1" t="s">
        <v>218</v>
      </c>
      <c r="E174" s="1" t="s">
        <v>219</v>
      </c>
      <c r="F174" s="1" t="s">
        <v>49</v>
      </c>
      <c r="G174">
        <v>82</v>
      </c>
      <c r="H174">
        <v>53</v>
      </c>
    </row>
    <row r="175" spans="1:8" ht="12.75">
      <c r="A175" s="1" t="s">
        <v>220</v>
      </c>
      <c r="B175" s="1" t="s">
        <v>216</v>
      </c>
      <c r="C175" s="1" t="s">
        <v>217</v>
      </c>
      <c r="D175" s="1" t="s">
        <v>218</v>
      </c>
      <c r="E175" s="1" t="s">
        <v>221</v>
      </c>
      <c r="F175" s="1" t="s">
        <v>49</v>
      </c>
      <c r="G175">
        <v>83</v>
      </c>
      <c r="H175">
        <v>53</v>
      </c>
    </row>
    <row r="176" spans="1:8" ht="12.75">
      <c r="A176" s="1" t="s">
        <v>475</v>
      </c>
      <c r="B176" s="1" t="s">
        <v>476</v>
      </c>
      <c r="C176" s="1" t="s">
        <v>477</v>
      </c>
      <c r="D176" s="1" t="s">
        <v>478</v>
      </c>
      <c r="E176" s="1" t="s">
        <v>479</v>
      </c>
      <c r="F176" s="1" t="s">
        <v>37</v>
      </c>
      <c r="G176">
        <v>175</v>
      </c>
      <c r="H176">
        <v>54</v>
      </c>
    </row>
    <row r="177" spans="1:8" ht="12.75">
      <c r="A177" s="1" t="s">
        <v>465</v>
      </c>
      <c r="B177" s="1" t="s">
        <v>466</v>
      </c>
      <c r="C177" s="1" t="s">
        <v>467</v>
      </c>
      <c r="D177" s="1" t="s">
        <v>468</v>
      </c>
      <c r="E177" s="1" t="s">
        <v>469</v>
      </c>
      <c r="F177" s="1" t="s">
        <v>17</v>
      </c>
      <c r="G177">
        <v>173</v>
      </c>
      <c r="H177">
        <v>55</v>
      </c>
    </row>
    <row r="178" spans="1:8" ht="12.75">
      <c r="A178" s="1" t="s">
        <v>284</v>
      </c>
      <c r="B178" s="4" t="s">
        <v>584</v>
      </c>
      <c r="C178" s="1" t="s">
        <v>285</v>
      </c>
      <c r="D178" s="1" t="s">
        <v>286</v>
      </c>
      <c r="E178" s="1" t="s">
        <v>287</v>
      </c>
      <c r="F178" s="1" t="s">
        <v>17</v>
      </c>
      <c r="G178">
        <v>104</v>
      </c>
      <c r="H178">
        <v>56</v>
      </c>
    </row>
    <row r="179" spans="1:8" ht="12.75">
      <c r="A179" s="1" t="s">
        <v>272</v>
      </c>
      <c r="B179" s="1" t="s">
        <v>273</v>
      </c>
      <c r="C179" s="1" t="s">
        <v>274</v>
      </c>
      <c r="D179" s="1" t="s">
        <v>211</v>
      </c>
      <c r="E179" s="1" t="s">
        <v>275</v>
      </c>
      <c r="F179" s="1" t="s">
        <v>37</v>
      </c>
      <c r="G179">
        <v>101</v>
      </c>
      <c r="H179">
        <v>57</v>
      </c>
    </row>
    <row r="180" spans="1:8" ht="12.75">
      <c r="A180" s="4" t="s">
        <v>490</v>
      </c>
      <c r="B180" s="1" t="s">
        <v>491</v>
      </c>
      <c r="H180">
        <v>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1.421875" defaultRowHeight="12.75"/>
  <cols>
    <col min="1" max="1" width="18.00390625" style="0" bestFit="1" customWidth="1"/>
    <col min="2" max="3" width="21.00390625" style="0" bestFit="1" customWidth="1"/>
    <col min="4" max="4" width="15.140625" style="0" bestFit="1" customWidth="1"/>
    <col min="5" max="5" width="7.421875" style="0" bestFit="1" customWidth="1"/>
    <col min="6" max="6" width="32.421875" style="8" bestFit="1" customWidth="1"/>
    <col min="7" max="7" width="14.421875" style="8" bestFit="1" customWidth="1"/>
    <col min="8" max="8" width="43.00390625" style="8" bestFit="1" customWidth="1"/>
    <col min="9" max="9" width="16.7109375" style="8" bestFit="1" customWidth="1"/>
    <col min="10" max="10" width="14.140625" style="6" bestFit="1" customWidth="1"/>
    <col min="11" max="11" width="18.00390625" style="0" bestFit="1" customWidth="1"/>
    <col min="12" max="12" width="22.8515625" style="0" bestFit="1" customWidth="1"/>
    <col min="13" max="13" width="14.421875" style="0" bestFit="1" customWidth="1"/>
    <col min="14" max="14" width="17.140625" style="0" bestFit="1" customWidth="1"/>
    <col min="15" max="15" width="16.7109375" style="0" bestFit="1" customWidth="1"/>
    <col min="16" max="16" width="14.140625" style="0" bestFit="1" customWidth="1"/>
    <col min="17" max="17" width="18.00390625" style="0" bestFit="1" customWidth="1"/>
  </cols>
  <sheetData>
    <row r="1" spans="1:17" s="3" customFormat="1" ht="12.75">
      <c r="A1" s="2" t="s">
        <v>0</v>
      </c>
      <c r="B1" s="2" t="s">
        <v>1</v>
      </c>
      <c r="C1" s="2" t="s">
        <v>2</v>
      </c>
      <c r="D1" s="3" t="s">
        <v>489</v>
      </c>
      <c r="E1" s="3" t="s">
        <v>498</v>
      </c>
      <c r="F1" s="7" t="s">
        <v>501</v>
      </c>
      <c r="G1" s="7" t="s">
        <v>495</v>
      </c>
      <c r="H1" s="7" t="s">
        <v>496</v>
      </c>
      <c r="I1" s="7" t="s">
        <v>497</v>
      </c>
      <c r="J1" s="5" t="s">
        <v>502</v>
      </c>
      <c r="K1" s="3" t="s">
        <v>521</v>
      </c>
      <c r="L1" s="7" t="s">
        <v>530</v>
      </c>
      <c r="M1" s="7" t="s">
        <v>531</v>
      </c>
      <c r="N1" s="7" t="s">
        <v>532</v>
      </c>
      <c r="O1" s="7" t="s">
        <v>533</v>
      </c>
      <c r="P1" s="5" t="s">
        <v>534</v>
      </c>
      <c r="Q1" s="3" t="s">
        <v>521</v>
      </c>
    </row>
    <row r="2" spans="1:11" ht="12.75">
      <c r="A2" s="1" t="s">
        <v>480</v>
      </c>
      <c r="C2" s="1" t="s">
        <v>481</v>
      </c>
      <c r="D2">
        <v>1</v>
      </c>
      <c r="E2">
        <v>3</v>
      </c>
      <c r="F2" s="8" t="s">
        <v>507</v>
      </c>
      <c r="G2" s="8" t="s">
        <v>492</v>
      </c>
      <c r="H2" s="8" t="s">
        <v>503</v>
      </c>
      <c r="I2" s="8" t="s">
        <v>508</v>
      </c>
      <c r="J2" s="6">
        <v>0.06</v>
      </c>
      <c r="K2" s="6">
        <f>J2*E2</f>
        <v>0.18</v>
      </c>
    </row>
    <row r="3" spans="1:11" ht="12.75">
      <c r="A3" s="1" t="s">
        <v>448</v>
      </c>
      <c r="B3" s="1" t="s">
        <v>449</v>
      </c>
      <c r="C3" s="1" t="s">
        <v>450</v>
      </c>
      <c r="D3">
        <v>2</v>
      </c>
      <c r="E3">
        <v>1</v>
      </c>
      <c r="G3" s="8" t="s">
        <v>499</v>
      </c>
      <c r="H3" s="8" t="s">
        <v>499</v>
      </c>
      <c r="I3" s="8" t="s">
        <v>499</v>
      </c>
      <c r="K3" s="6">
        <f aca="true" t="shared" si="0" ref="K3:K59">J3*E3</f>
        <v>0</v>
      </c>
    </row>
    <row r="4" spans="1:11" ht="12.75">
      <c r="A4" s="1" t="s">
        <v>445</v>
      </c>
      <c r="B4" s="1" t="s">
        <v>446</v>
      </c>
      <c r="C4" s="1" t="s">
        <v>414</v>
      </c>
      <c r="D4">
        <v>3</v>
      </c>
      <c r="E4">
        <v>12</v>
      </c>
      <c r="F4" s="9" t="s">
        <v>520</v>
      </c>
      <c r="G4" s="8" t="s">
        <v>492</v>
      </c>
      <c r="H4" s="8" t="s">
        <v>515</v>
      </c>
      <c r="I4" s="8">
        <v>35103</v>
      </c>
      <c r="J4" s="6">
        <v>0.12</v>
      </c>
      <c r="K4" s="6">
        <f t="shared" si="0"/>
        <v>1.44</v>
      </c>
    </row>
    <row r="5" spans="1:17" ht="12.75">
      <c r="A5" s="1" t="s">
        <v>32</v>
      </c>
      <c r="B5" s="1" t="s">
        <v>33</v>
      </c>
      <c r="C5" s="1" t="s">
        <v>26</v>
      </c>
      <c r="D5">
        <v>4</v>
      </c>
      <c r="E5">
        <v>40</v>
      </c>
      <c r="G5" s="8" t="s">
        <v>493</v>
      </c>
      <c r="H5" s="8" t="s">
        <v>536</v>
      </c>
      <c r="I5" s="8" t="s">
        <v>535</v>
      </c>
      <c r="J5" s="6">
        <v>0.051</v>
      </c>
      <c r="K5" s="6">
        <f t="shared" si="0"/>
        <v>2.04</v>
      </c>
      <c r="L5" s="9" t="s">
        <v>511</v>
      </c>
      <c r="M5" s="8" t="s">
        <v>492</v>
      </c>
      <c r="N5" s="8" t="s">
        <v>509</v>
      </c>
      <c r="O5" s="8" t="s">
        <v>510</v>
      </c>
      <c r="P5" s="6">
        <v>0</v>
      </c>
      <c r="Q5" s="10">
        <v>7</v>
      </c>
    </row>
    <row r="6" spans="1:11" ht="12.75">
      <c r="A6" s="1" t="s">
        <v>169</v>
      </c>
      <c r="B6" s="1" t="s">
        <v>170</v>
      </c>
      <c r="C6" s="1" t="s">
        <v>26</v>
      </c>
      <c r="D6">
        <v>5</v>
      </c>
      <c r="E6">
        <v>2</v>
      </c>
      <c r="F6" s="9" t="s">
        <v>513</v>
      </c>
      <c r="G6" s="8" t="s">
        <v>492</v>
      </c>
      <c r="H6" s="8" t="s">
        <v>512</v>
      </c>
      <c r="I6" s="8" t="s">
        <v>514</v>
      </c>
      <c r="J6" s="6">
        <v>0.05</v>
      </c>
      <c r="K6" s="6">
        <f t="shared" si="0"/>
        <v>0.1</v>
      </c>
    </row>
    <row r="7" spans="1:11" ht="12.75">
      <c r="A7" s="1" t="s">
        <v>24</v>
      </c>
      <c r="B7" s="1" t="s">
        <v>25</v>
      </c>
      <c r="C7" s="1" t="s">
        <v>26</v>
      </c>
      <c r="D7">
        <v>6</v>
      </c>
      <c r="E7">
        <v>2</v>
      </c>
      <c r="F7" s="9" t="s">
        <v>513</v>
      </c>
      <c r="G7" s="8" t="s">
        <v>492</v>
      </c>
      <c r="H7" s="8" t="s">
        <v>516</v>
      </c>
      <c r="I7" s="8" t="s">
        <v>517</v>
      </c>
      <c r="J7" s="6">
        <v>0.05</v>
      </c>
      <c r="K7" s="6">
        <f t="shared" si="0"/>
        <v>0.1</v>
      </c>
    </row>
    <row r="8" spans="1:11" ht="12.75">
      <c r="A8" s="1" t="s">
        <v>91</v>
      </c>
      <c r="B8" s="1" t="s">
        <v>92</v>
      </c>
      <c r="C8" s="1" t="s">
        <v>26</v>
      </c>
      <c r="D8">
        <v>7</v>
      </c>
      <c r="E8">
        <v>2</v>
      </c>
      <c r="F8" s="9" t="s">
        <v>519</v>
      </c>
      <c r="G8" s="8" t="s">
        <v>499</v>
      </c>
      <c r="H8" s="8" t="s">
        <v>499</v>
      </c>
      <c r="I8" s="8" t="s">
        <v>499</v>
      </c>
      <c r="K8" s="6">
        <f t="shared" si="0"/>
        <v>0</v>
      </c>
    </row>
    <row r="9" spans="1:11" ht="12.75">
      <c r="A9" s="1" t="s">
        <v>117</v>
      </c>
      <c r="B9" s="1" t="s">
        <v>118</v>
      </c>
      <c r="C9" s="1" t="s">
        <v>26</v>
      </c>
      <c r="D9">
        <v>8</v>
      </c>
      <c r="E9">
        <v>2</v>
      </c>
      <c r="F9" s="9" t="s">
        <v>513</v>
      </c>
      <c r="G9" s="8" t="s">
        <v>492</v>
      </c>
      <c r="H9" s="8" t="s">
        <v>523</v>
      </c>
      <c r="I9" s="8" t="s">
        <v>524</v>
      </c>
      <c r="J9" s="6">
        <v>0.05</v>
      </c>
      <c r="K9" s="6">
        <f t="shared" si="0"/>
        <v>0.1</v>
      </c>
    </row>
    <row r="10" spans="1:11" ht="12.75">
      <c r="A10" s="1" t="s">
        <v>70</v>
      </c>
      <c r="B10" s="1" t="s">
        <v>71</v>
      </c>
      <c r="C10" s="1" t="s">
        <v>26</v>
      </c>
      <c r="D10">
        <v>9</v>
      </c>
      <c r="E10">
        <v>1</v>
      </c>
      <c r="F10" s="9" t="s">
        <v>513</v>
      </c>
      <c r="G10" s="8" t="s">
        <v>492</v>
      </c>
      <c r="H10" s="8" t="s">
        <v>525</v>
      </c>
      <c r="I10" s="8" t="s">
        <v>526</v>
      </c>
      <c r="J10" s="6">
        <v>0.06</v>
      </c>
      <c r="K10" s="6">
        <f t="shared" si="0"/>
        <v>0.06</v>
      </c>
    </row>
    <row r="11" spans="1:11" ht="12.75">
      <c r="A11" s="1" t="s">
        <v>79</v>
      </c>
      <c r="B11" s="1" t="s">
        <v>80</v>
      </c>
      <c r="C11" s="1" t="s">
        <v>81</v>
      </c>
      <c r="D11">
        <v>10</v>
      </c>
      <c r="E11">
        <v>3</v>
      </c>
      <c r="F11" s="8" t="s">
        <v>527</v>
      </c>
      <c r="G11" s="8" t="s">
        <v>499</v>
      </c>
      <c r="H11" s="8" t="s">
        <v>499</v>
      </c>
      <c r="I11" s="8" t="s">
        <v>499</v>
      </c>
      <c r="K11" s="6">
        <f t="shared" si="0"/>
        <v>0</v>
      </c>
    </row>
    <row r="12" spans="1:11" ht="12.75">
      <c r="A12" s="1" t="s">
        <v>96</v>
      </c>
      <c r="B12" s="1" t="s">
        <v>97</v>
      </c>
      <c r="C12" s="1" t="s">
        <v>98</v>
      </c>
      <c r="D12">
        <v>11</v>
      </c>
      <c r="E12">
        <v>2</v>
      </c>
      <c r="G12" s="8" t="s">
        <v>499</v>
      </c>
      <c r="H12" s="8" t="s">
        <v>499</v>
      </c>
      <c r="I12" s="8" t="s">
        <v>499</v>
      </c>
      <c r="K12" s="6">
        <f t="shared" si="0"/>
        <v>0</v>
      </c>
    </row>
    <row r="13" spans="1:11" ht="12.75">
      <c r="A13" s="1" t="s">
        <v>112</v>
      </c>
      <c r="B13" s="1" t="s">
        <v>113</v>
      </c>
      <c r="C13" s="1" t="s">
        <v>98</v>
      </c>
      <c r="D13">
        <v>12</v>
      </c>
      <c r="E13">
        <v>2</v>
      </c>
      <c r="G13" s="8" t="s">
        <v>499</v>
      </c>
      <c r="H13" s="8" t="s">
        <v>499</v>
      </c>
      <c r="I13" s="8" t="s">
        <v>499</v>
      </c>
      <c r="K13" s="6">
        <f t="shared" si="0"/>
        <v>0</v>
      </c>
    </row>
    <row r="14" spans="1:11" ht="12.75">
      <c r="A14" s="1" t="s">
        <v>205</v>
      </c>
      <c r="B14" s="1" t="s">
        <v>206</v>
      </c>
      <c r="C14" s="1" t="s">
        <v>8</v>
      </c>
      <c r="D14">
        <v>13</v>
      </c>
      <c r="E14">
        <v>1</v>
      </c>
      <c r="G14" s="8" t="s">
        <v>492</v>
      </c>
      <c r="H14" s="8" t="s">
        <v>528</v>
      </c>
      <c r="I14" s="8">
        <v>21455</v>
      </c>
      <c r="J14" s="6">
        <v>4.1</v>
      </c>
      <c r="K14" s="6">
        <f t="shared" si="0"/>
        <v>4.1</v>
      </c>
    </row>
    <row r="15" spans="1:11" ht="12.75">
      <c r="A15" s="1" t="s">
        <v>6</v>
      </c>
      <c r="B15" s="1" t="s">
        <v>7</v>
      </c>
      <c r="C15" s="1" t="s">
        <v>8</v>
      </c>
      <c r="D15">
        <v>14</v>
      </c>
      <c r="E15">
        <v>1</v>
      </c>
      <c r="F15" s="12" t="s">
        <v>540</v>
      </c>
      <c r="G15" s="8" t="s">
        <v>492</v>
      </c>
      <c r="H15" s="8" t="s">
        <v>499</v>
      </c>
      <c r="I15" s="8" t="s">
        <v>499</v>
      </c>
      <c r="K15" s="6">
        <f t="shared" si="0"/>
        <v>0</v>
      </c>
    </row>
    <row r="16" spans="1:11" ht="12.75">
      <c r="A16" s="1" t="s">
        <v>452</v>
      </c>
      <c r="B16" s="1" t="s">
        <v>453</v>
      </c>
      <c r="C16" s="1" t="s">
        <v>454</v>
      </c>
      <c r="D16">
        <v>15</v>
      </c>
      <c r="E16">
        <v>1</v>
      </c>
      <c r="G16" s="8" t="s">
        <v>492</v>
      </c>
      <c r="H16" s="8" t="s">
        <v>529</v>
      </c>
      <c r="I16" s="8">
        <v>21450</v>
      </c>
      <c r="J16" s="6">
        <v>5.85</v>
      </c>
      <c r="K16" s="6">
        <f t="shared" si="0"/>
        <v>5.85</v>
      </c>
    </row>
    <row r="17" spans="1:11" ht="12.75">
      <c r="A17" s="1" t="s">
        <v>267</v>
      </c>
      <c r="B17" s="1" t="s">
        <v>268</v>
      </c>
      <c r="C17" s="1" t="s">
        <v>249</v>
      </c>
      <c r="D17">
        <v>16</v>
      </c>
      <c r="E17">
        <v>5</v>
      </c>
      <c r="F17" s="8" t="s">
        <v>537</v>
      </c>
      <c r="G17" s="8" t="s">
        <v>492</v>
      </c>
      <c r="H17" s="8" t="s">
        <v>541</v>
      </c>
      <c r="I17" s="8" t="s">
        <v>542</v>
      </c>
      <c r="J17" s="6">
        <v>0.08</v>
      </c>
      <c r="K17" s="6">
        <f t="shared" si="0"/>
        <v>0.4</v>
      </c>
    </row>
    <row r="18" spans="1:11" ht="12.75">
      <c r="A18" s="1" t="s">
        <v>261</v>
      </c>
      <c r="B18" s="1" t="s">
        <v>262</v>
      </c>
      <c r="C18" s="1" t="s">
        <v>249</v>
      </c>
      <c r="D18">
        <v>17</v>
      </c>
      <c r="E18">
        <v>1</v>
      </c>
      <c r="F18" s="8" t="s">
        <v>538</v>
      </c>
      <c r="G18" s="8" t="s">
        <v>492</v>
      </c>
      <c r="H18" s="8" t="s">
        <v>543</v>
      </c>
      <c r="I18" s="8" t="s">
        <v>544</v>
      </c>
      <c r="J18" s="6">
        <v>0.08</v>
      </c>
      <c r="K18" s="6">
        <f t="shared" si="0"/>
        <v>0.08</v>
      </c>
    </row>
    <row r="19" spans="1:11" ht="12.75">
      <c r="A19" s="1" t="s">
        <v>264</v>
      </c>
      <c r="B19" s="1" t="s">
        <v>265</v>
      </c>
      <c r="C19" s="1" t="s">
        <v>249</v>
      </c>
      <c r="D19">
        <v>18</v>
      </c>
      <c r="E19">
        <v>3</v>
      </c>
      <c r="F19" s="8" t="s">
        <v>539</v>
      </c>
      <c r="G19" s="8" t="s">
        <v>492</v>
      </c>
      <c r="H19" s="8" t="s">
        <v>545</v>
      </c>
      <c r="I19" s="8" t="s">
        <v>546</v>
      </c>
      <c r="J19" s="6">
        <v>0.08</v>
      </c>
      <c r="K19" s="6">
        <f t="shared" si="0"/>
        <v>0.24</v>
      </c>
    </row>
    <row r="20" spans="1:11" ht="12.75">
      <c r="A20" s="1" t="s">
        <v>191</v>
      </c>
      <c r="B20" s="1" t="s">
        <v>192</v>
      </c>
      <c r="C20" s="1" t="s">
        <v>193</v>
      </c>
      <c r="D20">
        <v>19</v>
      </c>
      <c r="E20">
        <v>6</v>
      </c>
      <c r="G20" s="8" t="s">
        <v>492</v>
      </c>
      <c r="H20" s="8" t="s">
        <v>192</v>
      </c>
      <c r="I20" s="8">
        <v>11089</v>
      </c>
      <c r="J20" s="6">
        <v>0.08</v>
      </c>
      <c r="K20" s="6">
        <f t="shared" si="0"/>
        <v>0.48</v>
      </c>
    </row>
    <row r="21" spans="1:11" ht="12.75">
      <c r="A21" s="1" t="s">
        <v>470</v>
      </c>
      <c r="B21" s="1" t="s">
        <v>471</v>
      </c>
      <c r="C21" s="1" t="s">
        <v>472</v>
      </c>
      <c r="D21">
        <v>20</v>
      </c>
      <c r="E21">
        <v>1</v>
      </c>
      <c r="F21" s="11" t="s">
        <v>548</v>
      </c>
      <c r="G21" s="8" t="s">
        <v>493</v>
      </c>
      <c r="H21" s="8" t="s">
        <v>549</v>
      </c>
      <c r="I21" s="8" t="s">
        <v>547</v>
      </c>
      <c r="J21" s="6">
        <v>13.7</v>
      </c>
      <c r="K21" s="6">
        <f t="shared" si="0"/>
        <v>13.7</v>
      </c>
    </row>
    <row r="22" spans="1:11" ht="12.75">
      <c r="A22" s="1" t="s">
        <v>162</v>
      </c>
      <c r="B22" s="1" t="s">
        <v>163</v>
      </c>
      <c r="C22" s="1" t="s">
        <v>59</v>
      </c>
      <c r="D22">
        <v>21</v>
      </c>
      <c r="E22">
        <v>3</v>
      </c>
      <c r="G22" s="8" t="s">
        <v>499</v>
      </c>
      <c r="H22" s="8" t="s">
        <v>499</v>
      </c>
      <c r="I22" s="8" t="s">
        <v>499</v>
      </c>
      <c r="K22" s="6">
        <f t="shared" si="0"/>
        <v>0</v>
      </c>
    </row>
    <row r="23" spans="1:11" ht="12.75">
      <c r="A23" s="1" t="s">
        <v>57</v>
      </c>
      <c r="B23" s="1" t="s">
        <v>58</v>
      </c>
      <c r="C23" s="1" t="s">
        <v>59</v>
      </c>
      <c r="D23">
        <v>22</v>
      </c>
      <c r="E23">
        <v>1</v>
      </c>
      <c r="G23" s="8" t="s">
        <v>499</v>
      </c>
      <c r="H23" s="8" t="s">
        <v>499</v>
      </c>
      <c r="I23" s="8" t="s">
        <v>499</v>
      </c>
      <c r="K23" s="6">
        <f t="shared" si="0"/>
        <v>0</v>
      </c>
    </row>
    <row r="24" spans="1:11" ht="12.75">
      <c r="A24" s="1" t="s">
        <v>21</v>
      </c>
      <c r="B24" s="1" t="s">
        <v>22</v>
      </c>
      <c r="C24" s="1" t="s">
        <v>14</v>
      </c>
      <c r="D24">
        <v>23</v>
      </c>
      <c r="E24">
        <v>3</v>
      </c>
      <c r="G24" s="8" t="s">
        <v>499</v>
      </c>
      <c r="H24" s="8" t="s">
        <v>499</v>
      </c>
      <c r="I24" s="8" t="s">
        <v>499</v>
      </c>
      <c r="K24" s="6">
        <f t="shared" si="0"/>
        <v>0</v>
      </c>
    </row>
    <row r="25" spans="1:11" ht="12.75">
      <c r="A25" s="1" t="s">
        <v>235</v>
      </c>
      <c r="B25" s="1" t="s">
        <v>236</v>
      </c>
      <c r="C25" s="1" t="s">
        <v>237</v>
      </c>
      <c r="D25">
        <v>24</v>
      </c>
      <c r="E25">
        <v>1</v>
      </c>
      <c r="G25" s="8" t="s">
        <v>494</v>
      </c>
      <c r="H25" s="8" t="s">
        <v>499</v>
      </c>
      <c r="I25" s="8" t="s">
        <v>499</v>
      </c>
      <c r="K25" s="6">
        <f t="shared" si="0"/>
        <v>0</v>
      </c>
    </row>
    <row r="26" spans="1:11" ht="12.75">
      <c r="A26" s="1" t="s">
        <v>243</v>
      </c>
      <c r="B26" s="1" t="s">
        <v>80</v>
      </c>
      <c r="C26" s="1" t="s">
        <v>241</v>
      </c>
      <c r="D26">
        <v>25</v>
      </c>
      <c r="E26">
        <v>2</v>
      </c>
      <c r="G26" s="8" t="s">
        <v>494</v>
      </c>
      <c r="H26" s="8" t="s">
        <v>499</v>
      </c>
      <c r="I26" s="8" t="s">
        <v>499</v>
      </c>
      <c r="K26" s="6">
        <f t="shared" si="0"/>
        <v>0</v>
      </c>
    </row>
    <row r="27" spans="1:11" ht="12.75">
      <c r="A27" s="1" t="s">
        <v>239</v>
      </c>
      <c r="B27" s="1" t="s">
        <v>240</v>
      </c>
      <c r="C27" s="1" t="s">
        <v>241</v>
      </c>
      <c r="D27">
        <v>26</v>
      </c>
      <c r="E27">
        <v>1</v>
      </c>
      <c r="G27" s="8" t="s">
        <v>494</v>
      </c>
      <c r="H27" s="8" t="s">
        <v>499</v>
      </c>
      <c r="I27" s="8" t="s">
        <v>499</v>
      </c>
      <c r="K27" s="6">
        <f t="shared" si="0"/>
        <v>0</v>
      </c>
    </row>
    <row r="28" spans="1:11" ht="12.75">
      <c r="A28" s="1" t="s">
        <v>456</v>
      </c>
      <c r="C28" s="1" t="s">
        <v>457</v>
      </c>
      <c r="D28">
        <v>27</v>
      </c>
      <c r="E28">
        <v>1</v>
      </c>
      <c r="F28" s="8" t="s">
        <v>505</v>
      </c>
      <c r="G28" s="8" t="s">
        <v>492</v>
      </c>
      <c r="H28" s="8" t="s">
        <v>504</v>
      </c>
      <c r="I28" s="8" t="s">
        <v>506</v>
      </c>
      <c r="J28" s="6">
        <v>0.32</v>
      </c>
      <c r="K28" s="6">
        <f t="shared" si="0"/>
        <v>0.32</v>
      </c>
    </row>
    <row r="29" spans="1:11" ht="12.75">
      <c r="A29" s="1" t="s">
        <v>185</v>
      </c>
      <c r="B29" s="1" t="s">
        <v>186</v>
      </c>
      <c r="C29" s="1" t="s">
        <v>187</v>
      </c>
      <c r="D29">
        <v>28</v>
      </c>
      <c r="E29">
        <v>2</v>
      </c>
      <c r="G29" s="8" t="s">
        <v>492</v>
      </c>
      <c r="H29" s="8" t="s">
        <v>550</v>
      </c>
      <c r="I29" s="8">
        <v>11025</v>
      </c>
      <c r="J29" s="6">
        <v>0.03</v>
      </c>
      <c r="K29" s="6">
        <f t="shared" si="0"/>
        <v>0.06</v>
      </c>
    </row>
    <row r="30" spans="1:11" ht="12.75">
      <c r="A30" s="1" t="s">
        <v>408</v>
      </c>
      <c r="B30" s="1" t="s">
        <v>409</v>
      </c>
      <c r="C30" s="1" t="s">
        <v>410</v>
      </c>
      <c r="D30">
        <v>29</v>
      </c>
      <c r="E30">
        <v>1</v>
      </c>
      <c r="G30" s="8" t="s">
        <v>494</v>
      </c>
      <c r="H30" s="8" t="s">
        <v>566</v>
      </c>
      <c r="I30" s="8" t="s">
        <v>567</v>
      </c>
      <c r="J30" s="6">
        <v>1.99</v>
      </c>
      <c r="K30" s="6">
        <f t="shared" si="0"/>
        <v>1.99</v>
      </c>
    </row>
    <row r="31" spans="1:11" ht="12.75">
      <c r="A31" s="1" t="s">
        <v>280</v>
      </c>
      <c r="B31" s="1" t="s">
        <v>281</v>
      </c>
      <c r="C31" s="1" t="s">
        <v>282</v>
      </c>
      <c r="D31">
        <v>30</v>
      </c>
      <c r="E31">
        <v>1</v>
      </c>
      <c r="F31" s="8" t="s">
        <v>583</v>
      </c>
      <c r="G31" s="8" t="s">
        <v>492</v>
      </c>
      <c r="H31" s="8" t="s">
        <v>499</v>
      </c>
      <c r="I31" s="8" t="s">
        <v>499</v>
      </c>
      <c r="K31" s="6">
        <f t="shared" si="0"/>
        <v>0</v>
      </c>
    </row>
    <row r="32" spans="1:11" ht="12.75">
      <c r="A32" s="1" t="s">
        <v>297</v>
      </c>
      <c r="B32" s="1" t="s">
        <v>298</v>
      </c>
      <c r="C32" s="1" t="s">
        <v>290</v>
      </c>
      <c r="D32">
        <v>31</v>
      </c>
      <c r="E32">
        <v>2</v>
      </c>
      <c r="G32" s="8" t="s">
        <v>492</v>
      </c>
      <c r="H32" s="8" t="s">
        <v>551</v>
      </c>
      <c r="I32" s="8" t="s">
        <v>552</v>
      </c>
      <c r="J32" s="6">
        <v>0.05</v>
      </c>
      <c r="K32" s="6">
        <f t="shared" si="0"/>
        <v>0.1</v>
      </c>
    </row>
    <row r="33" spans="1:11" ht="12.75">
      <c r="A33" s="1" t="s">
        <v>368</v>
      </c>
      <c r="B33" s="1" t="s">
        <v>369</v>
      </c>
      <c r="C33" s="1" t="s">
        <v>290</v>
      </c>
      <c r="D33">
        <v>32</v>
      </c>
      <c r="E33">
        <v>7</v>
      </c>
      <c r="G33" s="8" t="s">
        <v>492</v>
      </c>
      <c r="H33" s="8" t="s">
        <v>553</v>
      </c>
      <c r="I33" s="8" t="s">
        <v>554</v>
      </c>
      <c r="J33" s="6">
        <v>0.05</v>
      </c>
      <c r="K33" s="6">
        <f t="shared" si="0"/>
        <v>0.35000000000000003</v>
      </c>
    </row>
    <row r="34" spans="1:11" ht="12.75">
      <c r="A34" s="1" t="s">
        <v>306</v>
      </c>
      <c r="B34" s="1" t="s">
        <v>307</v>
      </c>
      <c r="C34" s="1" t="s">
        <v>290</v>
      </c>
      <c r="D34">
        <v>33</v>
      </c>
      <c r="E34">
        <v>1</v>
      </c>
      <c r="G34" s="8" t="s">
        <v>492</v>
      </c>
      <c r="H34" s="8" t="s">
        <v>557</v>
      </c>
      <c r="I34" s="8" t="s">
        <v>558</v>
      </c>
      <c r="J34" s="6">
        <v>0.05</v>
      </c>
      <c r="K34" s="6">
        <f t="shared" si="0"/>
        <v>0.05</v>
      </c>
    </row>
    <row r="35" spans="1:11" ht="12.75">
      <c r="A35" s="1" t="s">
        <v>365</v>
      </c>
      <c r="B35" s="1" t="s">
        <v>366</v>
      </c>
      <c r="C35" s="1" t="s">
        <v>290</v>
      </c>
      <c r="D35">
        <v>34</v>
      </c>
      <c r="E35">
        <v>1</v>
      </c>
      <c r="G35" s="8" t="s">
        <v>492</v>
      </c>
      <c r="H35" s="8" t="s">
        <v>559</v>
      </c>
      <c r="I35" s="8" t="s">
        <v>560</v>
      </c>
      <c r="J35" s="6">
        <v>0.05</v>
      </c>
      <c r="K35" s="6">
        <f t="shared" si="0"/>
        <v>0.05</v>
      </c>
    </row>
    <row r="36" spans="1:11" ht="12.75">
      <c r="A36" s="1" t="s">
        <v>288</v>
      </c>
      <c r="B36" s="1" t="s">
        <v>289</v>
      </c>
      <c r="C36" s="1" t="s">
        <v>290</v>
      </c>
      <c r="D36">
        <v>35</v>
      </c>
      <c r="E36">
        <v>2</v>
      </c>
      <c r="G36" s="8" t="s">
        <v>492</v>
      </c>
      <c r="H36" s="8" t="s">
        <v>555</v>
      </c>
      <c r="I36" s="8" t="s">
        <v>556</v>
      </c>
      <c r="J36" s="6">
        <v>0.05</v>
      </c>
      <c r="K36" s="6">
        <f t="shared" si="0"/>
        <v>0.1</v>
      </c>
    </row>
    <row r="37" spans="1:11" ht="12.75">
      <c r="A37" s="1" t="s">
        <v>403</v>
      </c>
      <c r="B37" s="1" t="s">
        <v>404</v>
      </c>
      <c r="C37" s="1" t="s">
        <v>290</v>
      </c>
      <c r="D37">
        <v>36</v>
      </c>
      <c r="E37">
        <v>2</v>
      </c>
      <c r="F37" s="11" t="s">
        <v>565</v>
      </c>
      <c r="G37" s="8" t="s">
        <v>492</v>
      </c>
      <c r="H37" s="8" t="s">
        <v>499</v>
      </c>
      <c r="I37" s="8" t="s">
        <v>499</v>
      </c>
      <c r="K37" s="6">
        <f t="shared" si="0"/>
        <v>0</v>
      </c>
    </row>
    <row r="38" spans="1:11" ht="12.75">
      <c r="A38" s="1" t="s">
        <v>374</v>
      </c>
      <c r="B38" s="1" t="s">
        <v>375</v>
      </c>
      <c r="C38" s="1" t="s">
        <v>290</v>
      </c>
      <c r="D38">
        <v>37</v>
      </c>
      <c r="E38">
        <v>3</v>
      </c>
      <c r="G38" s="8" t="s">
        <v>492</v>
      </c>
      <c r="H38" s="8" t="s">
        <v>561</v>
      </c>
      <c r="I38" s="8" t="s">
        <v>562</v>
      </c>
      <c r="J38" s="6">
        <v>0.05</v>
      </c>
      <c r="K38" s="6">
        <f t="shared" si="0"/>
        <v>0.15000000000000002</v>
      </c>
    </row>
    <row r="39" spans="1:11" ht="12.75">
      <c r="A39" s="1" t="s">
        <v>349</v>
      </c>
      <c r="B39" s="1" t="s">
        <v>350</v>
      </c>
      <c r="C39" s="1" t="s">
        <v>290</v>
      </c>
      <c r="D39">
        <v>38</v>
      </c>
      <c r="E39">
        <v>2</v>
      </c>
      <c r="G39" s="8" t="s">
        <v>492</v>
      </c>
      <c r="H39" s="8" t="s">
        <v>563</v>
      </c>
      <c r="I39" s="8" t="s">
        <v>564</v>
      </c>
      <c r="J39" s="6">
        <v>0.05</v>
      </c>
      <c r="K39" s="6">
        <f t="shared" si="0"/>
        <v>0.1</v>
      </c>
    </row>
    <row r="40" spans="1:11" ht="12.75">
      <c r="A40" s="1" t="s">
        <v>309</v>
      </c>
      <c r="B40" s="1" t="s">
        <v>310</v>
      </c>
      <c r="C40" s="1" t="s">
        <v>290</v>
      </c>
      <c r="D40">
        <v>39</v>
      </c>
      <c r="E40">
        <v>10</v>
      </c>
      <c r="G40" s="8" t="s">
        <v>492</v>
      </c>
      <c r="H40" s="8" t="s">
        <v>568</v>
      </c>
      <c r="I40" s="8" t="s">
        <v>569</v>
      </c>
      <c r="J40" s="6">
        <v>0.05</v>
      </c>
      <c r="K40" s="6">
        <f t="shared" si="0"/>
        <v>0.5</v>
      </c>
    </row>
    <row r="41" spans="1:11" ht="12.75">
      <c r="A41" s="1" t="s">
        <v>358</v>
      </c>
      <c r="B41" s="1" t="s">
        <v>359</v>
      </c>
      <c r="C41" s="1" t="s">
        <v>290</v>
      </c>
      <c r="D41">
        <v>40</v>
      </c>
      <c r="E41">
        <v>2</v>
      </c>
      <c r="G41" s="8" t="s">
        <v>492</v>
      </c>
      <c r="H41" s="8" t="s">
        <v>570</v>
      </c>
      <c r="I41" s="8" t="s">
        <v>571</v>
      </c>
      <c r="J41" s="6">
        <v>0.05</v>
      </c>
      <c r="K41" s="6">
        <f t="shared" si="0"/>
        <v>0.1</v>
      </c>
    </row>
    <row r="42" spans="1:11" ht="12.75">
      <c r="A42" s="1" t="s">
        <v>324</v>
      </c>
      <c r="B42" s="1" t="s">
        <v>325</v>
      </c>
      <c r="C42" s="1" t="s">
        <v>290</v>
      </c>
      <c r="D42">
        <v>41</v>
      </c>
      <c r="E42">
        <v>5</v>
      </c>
      <c r="G42" s="8" t="s">
        <v>492</v>
      </c>
      <c r="H42" s="8" t="s">
        <v>499</v>
      </c>
      <c r="I42" s="8" t="s">
        <v>499</v>
      </c>
      <c r="K42" s="6">
        <f t="shared" si="0"/>
        <v>0</v>
      </c>
    </row>
    <row r="43" spans="1:11" ht="12.75">
      <c r="A43" s="1" t="s">
        <v>300</v>
      </c>
      <c r="B43" s="1" t="s">
        <v>301</v>
      </c>
      <c r="C43" s="1" t="s">
        <v>290</v>
      </c>
      <c r="D43">
        <v>42</v>
      </c>
      <c r="E43">
        <v>1</v>
      </c>
      <c r="G43" s="8" t="s">
        <v>492</v>
      </c>
      <c r="H43" s="8" t="s">
        <v>499</v>
      </c>
      <c r="I43" s="8" t="s">
        <v>499</v>
      </c>
      <c r="K43" s="6">
        <f t="shared" si="0"/>
        <v>0</v>
      </c>
    </row>
    <row r="44" spans="1:11" ht="12.75">
      <c r="A44" s="1" t="s">
        <v>334</v>
      </c>
      <c r="B44" s="1" t="s">
        <v>335</v>
      </c>
      <c r="C44" s="1" t="s">
        <v>290</v>
      </c>
      <c r="D44">
        <v>43</v>
      </c>
      <c r="E44">
        <v>7</v>
      </c>
      <c r="G44" s="8" t="s">
        <v>492</v>
      </c>
      <c r="H44" s="8" t="s">
        <v>572</v>
      </c>
      <c r="I44" s="8" t="s">
        <v>573</v>
      </c>
      <c r="J44" s="6">
        <v>0.05</v>
      </c>
      <c r="K44" s="6">
        <f t="shared" si="0"/>
        <v>0.35000000000000003</v>
      </c>
    </row>
    <row r="45" spans="1:11" ht="12.75">
      <c r="A45" s="1" t="s">
        <v>327</v>
      </c>
      <c r="B45" s="1" t="s">
        <v>328</v>
      </c>
      <c r="C45" s="1" t="s">
        <v>290</v>
      </c>
      <c r="D45">
        <v>44</v>
      </c>
      <c r="E45">
        <v>2</v>
      </c>
      <c r="G45" s="8" t="s">
        <v>492</v>
      </c>
      <c r="H45" s="8" t="s">
        <v>499</v>
      </c>
      <c r="I45" s="8" t="s">
        <v>499</v>
      </c>
      <c r="K45" s="6">
        <f t="shared" si="0"/>
        <v>0</v>
      </c>
    </row>
    <row r="46" spans="1:11" ht="12.75">
      <c r="A46" s="1" t="s">
        <v>303</v>
      </c>
      <c r="B46" s="1" t="s">
        <v>304</v>
      </c>
      <c r="C46" s="1" t="s">
        <v>290</v>
      </c>
      <c r="D46">
        <v>45</v>
      </c>
      <c r="E46">
        <v>1</v>
      </c>
      <c r="G46" s="8" t="s">
        <v>492</v>
      </c>
      <c r="H46" s="8" t="s">
        <v>499</v>
      </c>
      <c r="I46" s="8" t="s">
        <v>499</v>
      </c>
      <c r="K46" s="6">
        <f t="shared" si="0"/>
        <v>0</v>
      </c>
    </row>
    <row r="47" spans="1:11" ht="12.75">
      <c r="A47" s="1" t="s">
        <v>381</v>
      </c>
      <c r="B47" s="1" t="s">
        <v>382</v>
      </c>
      <c r="C47" s="1" t="s">
        <v>383</v>
      </c>
      <c r="D47">
        <v>46</v>
      </c>
      <c r="E47">
        <v>2</v>
      </c>
      <c r="G47" s="8" t="s">
        <v>492</v>
      </c>
      <c r="H47" s="8" t="s">
        <v>574</v>
      </c>
      <c r="I47" s="8" t="s">
        <v>575</v>
      </c>
      <c r="J47" s="6">
        <v>0.06</v>
      </c>
      <c r="K47" s="6">
        <f t="shared" si="0"/>
        <v>0.12</v>
      </c>
    </row>
    <row r="48" spans="1:11" ht="12.75">
      <c r="A48" s="1" t="s">
        <v>276</v>
      </c>
      <c r="B48" s="1" t="s">
        <v>277</v>
      </c>
      <c r="C48" s="1" t="s">
        <v>277</v>
      </c>
      <c r="D48">
        <v>47</v>
      </c>
      <c r="E48">
        <v>1</v>
      </c>
      <c r="G48" s="8" t="s">
        <v>499</v>
      </c>
      <c r="H48" s="8" t="s">
        <v>499</v>
      </c>
      <c r="I48" s="8" t="s">
        <v>499</v>
      </c>
      <c r="K48" s="6">
        <f t="shared" si="0"/>
        <v>0</v>
      </c>
    </row>
    <row r="49" spans="1:11" ht="12.75">
      <c r="A49" s="1" t="s">
        <v>180</v>
      </c>
      <c r="B49" s="1" t="s">
        <v>181</v>
      </c>
      <c r="C49" s="1" t="s">
        <v>182</v>
      </c>
      <c r="D49">
        <v>48</v>
      </c>
      <c r="E49">
        <v>1</v>
      </c>
      <c r="G49" s="8" t="s">
        <v>492</v>
      </c>
      <c r="H49" s="8" t="s">
        <v>576</v>
      </c>
      <c r="I49" s="8">
        <v>11154</v>
      </c>
      <c r="J49" s="6">
        <v>0.12</v>
      </c>
      <c r="K49" s="6">
        <f t="shared" si="0"/>
        <v>0.12</v>
      </c>
    </row>
    <row r="50" spans="1:11" ht="12.75">
      <c r="A50" s="1" t="s">
        <v>109</v>
      </c>
      <c r="B50" s="1" t="s">
        <v>80</v>
      </c>
      <c r="C50" s="1" t="s">
        <v>110</v>
      </c>
      <c r="D50">
        <v>49</v>
      </c>
      <c r="E50">
        <v>5</v>
      </c>
      <c r="G50" s="8" t="s">
        <v>499</v>
      </c>
      <c r="H50" s="8" t="s">
        <v>499</v>
      </c>
      <c r="I50" s="8" t="s">
        <v>499</v>
      </c>
      <c r="K50" s="6">
        <f t="shared" si="0"/>
        <v>0</v>
      </c>
    </row>
    <row r="51" spans="1:11" ht="12.75">
      <c r="A51" s="1" t="s">
        <v>222</v>
      </c>
      <c r="B51" s="1" t="s">
        <v>223</v>
      </c>
      <c r="C51" s="1" t="s">
        <v>224</v>
      </c>
      <c r="D51">
        <v>50</v>
      </c>
      <c r="E51">
        <v>1</v>
      </c>
      <c r="G51" s="8" t="s">
        <v>492</v>
      </c>
      <c r="H51" s="8" t="s">
        <v>499</v>
      </c>
      <c r="I51" s="8" t="s">
        <v>499</v>
      </c>
      <c r="K51" s="6">
        <f t="shared" si="0"/>
        <v>0</v>
      </c>
    </row>
    <row r="52" spans="1:11" ht="12.75">
      <c r="A52" s="1" t="s">
        <v>227</v>
      </c>
      <c r="B52" s="1" t="s">
        <v>228</v>
      </c>
      <c r="C52" s="1" t="s">
        <v>229</v>
      </c>
      <c r="D52">
        <v>51</v>
      </c>
      <c r="E52">
        <v>3</v>
      </c>
      <c r="G52" s="8" t="s">
        <v>492</v>
      </c>
      <c r="H52" s="8" t="s">
        <v>577</v>
      </c>
      <c r="I52" s="8">
        <v>16074</v>
      </c>
      <c r="J52" s="6">
        <v>0.19</v>
      </c>
      <c r="K52" s="6">
        <f t="shared" si="0"/>
        <v>0.5700000000000001</v>
      </c>
    </row>
    <row r="53" spans="1:11" ht="12.75">
      <c r="A53" s="1" t="s">
        <v>208</v>
      </c>
      <c r="B53" s="1" t="s">
        <v>209</v>
      </c>
      <c r="C53" s="1" t="s">
        <v>210</v>
      </c>
      <c r="D53">
        <v>52</v>
      </c>
      <c r="E53">
        <v>2</v>
      </c>
      <c r="G53" s="8" t="s">
        <v>492</v>
      </c>
      <c r="H53" s="8" t="s">
        <v>578</v>
      </c>
      <c r="I53" s="8">
        <v>30122</v>
      </c>
      <c r="J53" s="6">
        <v>0.95</v>
      </c>
      <c r="K53" s="6">
        <f t="shared" si="0"/>
        <v>1.9</v>
      </c>
    </row>
    <row r="54" spans="1:11" ht="12.75">
      <c r="A54" s="1" t="s">
        <v>215</v>
      </c>
      <c r="B54" s="1" t="s">
        <v>216</v>
      </c>
      <c r="C54" s="1" t="s">
        <v>217</v>
      </c>
      <c r="D54">
        <v>53</v>
      </c>
      <c r="E54">
        <v>2</v>
      </c>
      <c r="F54" s="11" t="s">
        <v>580</v>
      </c>
      <c r="G54" s="8" t="s">
        <v>492</v>
      </c>
      <c r="H54" s="8" t="s">
        <v>579</v>
      </c>
      <c r="I54" s="8">
        <v>1750</v>
      </c>
      <c r="J54" s="6">
        <v>0.22</v>
      </c>
      <c r="K54" s="6">
        <f t="shared" si="0"/>
        <v>0.44</v>
      </c>
    </row>
    <row r="55" spans="1:11" ht="12.75">
      <c r="A55" s="1" t="s">
        <v>475</v>
      </c>
      <c r="B55" s="1" t="s">
        <v>476</v>
      </c>
      <c r="C55" s="1" t="s">
        <v>477</v>
      </c>
      <c r="D55">
        <v>54</v>
      </c>
      <c r="E55">
        <v>1</v>
      </c>
      <c r="G55" s="8" t="s">
        <v>492</v>
      </c>
      <c r="H55" s="8" t="s">
        <v>499</v>
      </c>
      <c r="I55" s="8" t="s">
        <v>499</v>
      </c>
      <c r="K55" s="6">
        <f t="shared" si="0"/>
        <v>0</v>
      </c>
    </row>
    <row r="56" spans="1:11" ht="12.75">
      <c r="A56" s="1" t="s">
        <v>465</v>
      </c>
      <c r="B56" s="1" t="s">
        <v>466</v>
      </c>
      <c r="C56" s="1" t="s">
        <v>467</v>
      </c>
      <c r="D56">
        <v>55</v>
      </c>
      <c r="E56">
        <v>1</v>
      </c>
      <c r="G56" s="8" t="s">
        <v>492</v>
      </c>
      <c r="H56" s="8" t="s">
        <v>581</v>
      </c>
      <c r="I56" s="8">
        <v>13760</v>
      </c>
      <c r="J56" s="6">
        <v>0.18</v>
      </c>
      <c r="K56" s="6">
        <f t="shared" si="0"/>
        <v>0.18</v>
      </c>
    </row>
    <row r="57" spans="1:11" ht="12.75">
      <c r="A57" s="1" t="s">
        <v>284</v>
      </c>
      <c r="B57" s="4" t="s">
        <v>584</v>
      </c>
      <c r="C57" s="1" t="s">
        <v>285</v>
      </c>
      <c r="D57">
        <v>56</v>
      </c>
      <c r="E57">
        <v>1</v>
      </c>
      <c r="F57" s="8" t="s">
        <v>587</v>
      </c>
      <c r="G57" s="8" t="s">
        <v>492</v>
      </c>
      <c r="H57" s="8" t="s">
        <v>585</v>
      </c>
      <c r="I57" s="8" t="s">
        <v>586</v>
      </c>
      <c r="J57" s="6">
        <v>0.16</v>
      </c>
      <c r="K57" s="6">
        <f t="shared" si="0"/>
        <v>0.16</v>
      </c>
    </row>
    <row r="58" spans="1:11" ht="12.75">
      <c r="A58" s="1" t="s">
        <v>272</v>
      </c>
      <c r="B58" s="1" t="s">
        <v>273</v>
      </c>
      <c r="C58" s="1" t="s">
        <v>274</v>
      </c>
      <c r="D58">
        <v>57</v>
      </c>
      <c r="E58">
        <v>1</v>
      </c>
      <c r="G58" s="8" t="s">
        <v>499</v>
      </c>
      <c r="H58" s="8" t="s">
        <v>499</v>
      </c>
      <c r="I58" s="8" t="s">
        <v>499</v>
      </c>
      <c r="K58" s="6">
        <f t="shared" si="0"/>
        <v>0</v>
      </c>
    </row>
    <row r="59" spans="1:11" ht="12.75">
      <c r="A59" s="4" t="s">
        <v>490</v>
      </c>
      <c r="B59" s="1" t="s">
        <v>491</v>
      </c>
      <c r="D59">
        <v>58</v>
      </c>
      <c r="E59">
        <v>1</v>
      </c>
      <c r="F59" s="11" t="s">
        <v>582</v>
      </c>
      <c r="G59" s="8" t="s">
        <v>492</v>
      </c>
      <c r="H59" s="8" t="s">
        <v>500</v>
      </c>
      <c r="I59" s="8">
        <v>20834</v>
      </c>
      <c r="J59" s="6">
        <v>0.59</v>
      </c>
      <c r="K59" s="6">
        <f t="shared" si="0"/>
        <v>0.59</v>
      </c>
    </row>
    <row r="61" spans="10:11" ht="12.75">
      <c r="J61" s="5" t="s">
        <v>522</v>
      </c>
      <c r="K61" s="5">
        <f>SUM(K2:K60)</f>
        <v>37.17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Carsten Pietsch</cp:lastModifiedBy>
  <dcterms:created xsi:type="dcterms:W3CDTF">2009-01-02T11:04:40Z</dcterms:created>
  <dcterms:modified xsi:type="dcterms:W3CDTF">2009-01-08T13:04:42Z</dcterms:modified>
  <cp:category/>
  <cp:version/>
  <cp:contentType/>
  <cp:contentStatus/>
</cp:coreProperties>
</file>