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01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<sst xmlns="http://schemas.openxmlformats.org/spreadsheetml/2006/main" count="97" uniqueCount="78">
  <si>
    <t>Reichelt Bestell-Liste (detailiert)</t>
  </si>
  <si>
    <t>Entwicklungs-Board</t>
  </si>
  <si>
    <t>Datum:</t>
  </si>
  <si>
    <t>STECKBOARD 2K4V</t>
  </si>
  <si>
    <t>Steckbrett</t>
  </si>
  <si>
    <t>Artikel</t>
  </si>
  <si>
    <t>Bemerkung</t>
  </si>
  <si>
    <t>Benötigt für</t>
  </si>
  <si>
    <t>Preis/Stück</t>
  </si>
  <si>
    <t>Anzahl</t>
  </si>
  <si>
    <t>Gesamt-Preis</t>
  </si>
  <si>
    <t>Lochraster-Pl. 100x150mm</t>
  </si>
  <si>
    <t>GS 28</t>
  </si>
  <si>
    <t>IC-Sockel 28p.; dopp. Federk.</t>
  </si>
  <si>
    <t>Keramikkond. 47nF</t>
  </si>
  <si>
    <t>Keramik/Folienkond. 100nF</t>
  </si>
  <si>
    <t>1/4W 10K</t>
  </si>
  <si>
    <t>X7R-5 100N</t>
  </si>
  <si>
    <t>X7R-5 47N</t>
  </si>
  <si>
    <t>SL 1X40G 2,54</t>
  </si>
  <si>
    <t>Stiftleiste 40p</t>
  </si>
  <si>
    <t>KERKO 22P</t>
  </si>
  <si>
    <t>Keramikkond. 22pF</t>
  </si>
  <si>
    <t>Genaue Verwendung</t>
  </si>
  <si>
    <t>H25PR150</t>
  </si>
  <si>
    <t>ATMEGA 88-20 PU</t>
  </si>
  <si>
    <t>ATMega8; 28pin; 20MHz</t>
  </si>
  <si>
    <t>12,0000- HC49U-S</t>
  </si>
  <si>
    <t>Quarz Grundton 12,0MHz</t>
  </si>
  <si>
    <t>Achtung: Bei Änderung der Stückzahlen von Widerständen kann sich der Preis/Stück ändern aufgrund von Staffelpreisen - deshalb immer wieder den Preis abstimmen</t>
  </si>
  <si>
    <t>1/4W 220</t>
  </si>
  <si>
    <t>1/4W 100</t>
  </si>
  <si>
    <t>Kohle. Wid. 100 Ohm; 1/4W</t>
  </si>
  <si>
    <t>Kohle. Wid. 220 Ohm; 1/4W</t>
  </si>
  <si>
    <t>1/4W 470</t>
  </si>
  <si>
    <t>Kohle. Wid. 470 Ohm; 1/4W</t>
  </si>
  <si>
    <t>1/4W 1,0K</t>
  </si>
  <si>
    <t>Kohle. Wid. 1k Ohm; 1/4W</t>
  </si>
  <si>
    <t>1/4W 100K</t>
  </si>
  <si>
    <t>Kohle. Wid. 10k Ohm; 1/4W</t>
  </si>
  <si>
    <t>Kohle. Wid. 100k Ohm; 1/4W</t>
  </si>
  <si>
    <t>Zw. GND-Vss am µC</t>
  </si>
  <si>
    <t>z.B. f. Reset</t>
  </si>
  <si>
    <t>LED 5MM ST RT</t>
  </si>
  <si>
    <t>5mm Rote LED; 2-8mcd</t>
  </si>
  <si>
    <t>PT 10-L 10K</t>
  </si>
  <si>
    <t>Einstell-Poti; 10k Ohm; liegend</t>
  </si>
  <si>
    <t>für den Quarz</t>
  </si>
  <si>
    <t>µA 7805</t>
  </si>
  <si>
    <t>Spannungsregl. 5V; 1A</t>
  </si>
  <si>
    <t>5V Versorgung</t>
  </si>
  <si>
    <t>RAD 10/100</t>
  </si>
  <si>
    <t>Elko 10µF; 100V</t>
  </si>
  <si>
    <t>Entwicklungs-Board; 5V Versorgung</t>
  </si>
  <si>
    <t>Div.</t>
  </si>
  <si>
    <t>LED 5MM ST GN</t>
  </si>
  <si>
    <t>5mm Grün LED; 5-32mcd</t>
  </si>
  <si>
    <t>WL 2X05G 2,00</t>
  </si>
  <si>
    <t>PL 2X05G 2,00</t>
  </si>
  <si>
    <t>Pfostenstecker 2x5pol.; RM leider 2,0</t>
  </si>
  <si>
    <t>Wannenstecker 2x5pol.; RM leider 2,0</t>
  </si>
  <si>
    <t>AWG 28-10G 10M</t>
  </si>
  <si>
    <t>Flachbandkabel 10adrig; 10m</t>
  </si>
  <si>
    <t>Prog-Adapter; evnt. Platinen-Verbinder</t>
  </si>
  <si>
    <t>STECKBOARD DBS</t>
  </si>
  <si>
    <t>Draht-Brücken-Set</t>
  </si>
  <si>
    <t>MOS 4094</t>
  </si>
  <si>
    <t>8-Bit Schieberegister</t>
  </si>
  <si>
    <t>Experimente</t>
  </si>
  <si>
    <t>Entwicklungs-Board; Experimente</t>
  </si>
  <si>
    <t>Test-Schaltungen</t>
  </si>
  <si>
    <t>GS 16</t>
  </si>
  <si>
    <t>IC-Sockel 16p.; dopp. Federk.</t>
  </si>
  <si>
    <t>TASTER 3301</t>
  </si>
  <si>
    <t>Kurzhubtaster; H=4,3mm</t>
  </si>
  <si>
    <t>Gesamt:</t>
  </si>
  <si>
    <t>Kosten:</t>
  </si>
  <si>
    <t>Versand: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</si>
</sst>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#,##0.00\ &quot;€&quot;"/>
    <numFmt numFmtId="169" formatCode="#,##0.000\ _€"/>
    <numFmt numFmtId="170" formatCode="#,##0.000\ &quot;€&quot;"/>
    <numFmt numFmtId="171" formatCode="#,##0.00\ _€"/>
  </numFmts>
  <fonts count="9">
    <font>
      <sz val="10"/>
      <name val="Arial"/>
      <family val="0"/>
    </font>
    <font>
      <b/>
      <u val="single"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b/>
      <u val="single"/>
      <sz val="10"/>
      <color indexed="10"/>
      <name val="Arial"/>
      <family val="2"/>
    </font>
    <font>
      <b/>
      <u val="single"/>
      <sz val="12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18" applyAlignment="1">
      <alignment/>
    </xf>
    <xf numFmtId="168" fontId="5" fillId="0" borderId="0" xfId="0" applyNumberFormat="1" applyFont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7" fillId="0" borderId="0" xfId="0" applyFont="1" applyAlignment="1">
      <alignment/>
    </xf>
    <xf numFmtId="171" fontId="8" fillId="0" borderId="0" xfId="0" applyNumberFormat="1" applyFont="1" applyAlignment="1">
      <alignment/>
    </xf>
    <xf numFmtId="171" fontId="6" fillId="0" borderId="0" xfId="0" applyNumberFormat="1" applyFont="1" applyAlignment="1">
      <alignment/>
    </xf>
    <xf numFmtId="171" fontId="5" fillId="0" borderId="0" xfId="0" applyNumberFormat="1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eichelt.de/?;ACTION=3;LA=444;GROUP=C141;GROUPID=3220;ARTICLE=19506;START=0;SORT=artnr;OFFSET=100;SID=27KNzkGawQARsAAGepmik8c985c103d1dba16657d65d132f01fe9" TargetMode="External" /><Relationship Id="rId2" Type="http://schemas.openxmlformats.org/officeDocument/2006/relationships/hyperlink" Target="http://www.reichelt.de/?;ACTION=3;LA=444;GROUP=B353;GROUPID=3169;ARTICLE=9281;START=0;SORT=artnr;OFFSET=100;SID=27KNzkGawQARsAAGepmik8c985c103d1dba16657d65d132f01fe9" TargetMode="External" /><Relationship Id="rId3" Type="http://schemas.openxmlformats.org/officeDocument/2006/relationships/hyperlink" Target="http://www.reichelt.de/?;ACTION=3;LA=444;GROUP=B3512;GROUPID=3162;ARTICLE=22865;START=0;SORT=artnr;OFFSET=100;SID=27KNzkGawQARsAAGepmik8c985c103d1dba16657d65d132f01fe9" TargetMode="External" /><Relationship Id="rId4" Type="http://schemas.openxmlformats.org/officeDocument/2006/relationships/hyperlink" Target="http://www.reichelt.de/?;ACTION=3;LA=444;GROUP=B3512;GROUPID=3162;ARTICLE=22872;START=0;SORT=artnr;OFFSET=100;SID=27KNzkGawQARsAAGepmik8c985c103d1dba16657d65d132f01fe9" TargetMode="External" /><Relationship Id="rId5" Type="http://schemas.openxmlformats.org/officeDocument/2006/relationships/hyperlink" Target="http://www.reichelt.de/?;ACTION=3;LA=444;GROUP=B1115;GROUPID=3066;ARTICLE=1338;START=0;SORT=artnr;OFFSET=100;SID=27KNzkGawQARsAAGepmik8c985c103d1dba16657d65d132f01fe9" TargetMode="External" /><Relationship Id="rId6" Type="http://schemas.openxmlformats.org/officeDocument/2006/relationships/hyperlink" Target="http://www.reichelt.de/?;ACTION=3;LA=444;GROUP=C131;GROUPID=3215;ARTICLE=8220;START=0;SORT=artnr;OFFSET=100;SID=27KNzkGawQARsAAGepmik8c985c103d1dba16657d65d132f01fe9" TargetMode="External" /><Relationship Id="rId7" Type="http://schemas.openxmlformats.org/officeDocument/2006/relationships/hyperlink" Target="http://www.reichelt.de/?;ACTION=3;LA=444;GROUP=C931;GROUPID=3372;ARTICLE=8271;START=0;SORT=artnr;OFFSET=100;SID=27KNzkGawQARsAAGepmik8c985c103d1dba16657d65d132f01fe9" TargetMode="External" /><Relationship Id="rId8" Type="http://schemas.openxmlformats.org/officeDocument/2006/relationships/hyperlink" Target="http://www.reichelt.de/?;ACTION=3;LA=444;GROUP=C94;GROUPID=3374;ARTICLE=67680;START=0;SORT=artnr;OFFSET=100;SID=27KNzkGawQARsAAGepmik8c985c103d1dba16657d65d132f01fe9" TargetMode="External" /><Relationship Id="rId9" Type="http://schemas.openxmlformats.org/officeDocument/2006/relationships/hyperlink" Target="http://www.reichelt.de/?;ACTION=3;LA=444;GROUP=A363;GROUPID=2959;ARTICLE=68169;START=0;SORT=artnr;OFFSET=100;SID=27KNzkGawQARsAAGepmik8c985c103d1dba16657d65d132f01fe9" TargetMode="External" /><Relationship Id="rId10" Type="http://schemas.openxmlformats.org/officeDocument/2006/relationships/hyperlink" Target="http://www.reichelt.de/?;ACTION=3;LA=444;GROUP=B41;GROUPID=3173;ARTICLE=32850;START=0;SORT=artnr;OFFSET=100;SID=27KNzkGawQARsAAGepmik8c985c103d1dba16657d65d132f01fe9" TargetMode="External" /><Relationship Id="rId11" Type="http://schemas.openxmlformats.org/officeDocument/2006/relationships/hyperlink" Target="http://www.reichelt.de/?;ACTION=3;LA=444;GROUP=B1113;GROUPID=3064;ARTICLE=1382;START=0;SORT=artnr;OFFSET=100;SID=27KNzkGawQARsAAGepmik8c985c103d1dba16657d65d132f01fe9" TargetMode="External" /><Relationship Id="rId12" Type="http://schemas.openxmlformats.org/officeDocument/2006/relationships/hyperlink" Target="http://www.reichelt.de/?;ACTION=3;LA=444;GROUP=B1113;GROUPID=3064;ARTICLE=1432;START=0;SORT=user;OFFSET=100;SID=27KNzkGawQARsAAGepmik8c985c103d1dba16657d65d132f01fe9" TargetMode="External" /><Relationship Id="rId13" Type="http://schemas.openxmlformats.org/officeDocument/2006/relationships/hyperlink" Target="http://www.reichelt.de/?;ACTION=3;LA=444;GROUP=B1114;GROUPID=3065;ARTICLE=1315;START=0;SORT=user;OFFSET=100;SID=27KNzkGawQARsAAGepmik8c985c103d1dba16657d65d132f01fe9" TargetMode="External" /><Relationship Id="rId14" Type="http://schemas.openxmlformats.org/officeDocument/2006/relationships/hyperlink" Target="http://www.reichelt.de/?;ACTION=3;LA=444;GROUP=B1116;GROUPID=3067;ARTICLE=1337;START=0;SORT=user;OFFSET=100;SID=27KNzkGawQARsAAGepmik8c985c103d1dba16657d65d132f01fe9" TargetMode="External" /><Relationship Id="rId15" Type="http://schemas.openxmlformats.org/officeDocument/2006/relationships/hyperlink" Target="http://www.reichelt.de/?;ACTION=3;LA=444;GROUP=A5331;GROUPID=3018;ARTICLE=6821;START=0;SORT=user;OFFSET=100;SID=27KNzkGawQARsAAGepmik8c985c103d1dba16657d65d132f01fe9" TargetMode="External" /><Relationship Id="rId16" Type="http://schemas.openxmlformats.org/officeDocument/2006/relationships/hyperlink" Target="http://www.reichelt.de/?;ACTION=3;LA=444;GROUP=B212;GROUPID=3127;ARTICLE=14621;START=0;SORT=user;OFFSET=100;SID=27KNzkGawQARsAAGepmik8c985c103d1dba16657d65d132f01fe9" TargetMode="External" /><Relationship Id="rId17" Type="http://schemas.openxmlformats.org/officeDocument/2006/relationships/hyperlink" Target="http://www.reichelt.de/?;ACTION=3;LA=444;GROUP=A211;GROUPID=2908;ARTICLE=23443;START=0;SORT=user;OFFSET=100;SID=27KNzkGawQARsAAGepmik8c985c103d1dba16657d65d132f01fe9" TargetMode="External" /><Relationship Id="rId18" Type="http://schemas.openxmlformats.org/officeDocument/2006/relationships/hyperlink" Target="http://www.reichelt.de/?;ACTION=3;LA=444;GROUP=B1113;GROUPID=3064;ARTICLE=1336;START=0;SORT=artnr;OFFSET=100;SID=27KNzkGawQARsAAGepmik8c985c103d1dba16657d65d132f01fe9" TargetMode="External" /><Relationship Id="rId19" Type="http://schemas.openxmlformats.org/officeDocument/2006/relationships/hyperlink" Target="http://www.reichelt.de/?;ACTION=3;LA=444;GROUP=A5331;GROUPID=3018;ARTICLE=6823;START=0;SORT=artnr;OFFSET=100;SID=27KNzkGawQARsAAGepmik8c985c103d1dba16657d65d132f01fe9" TargetMode="External" /><Relationship Id="rId20" Type="http://schemas.openxmlformats.org/officeDocument/2006/relationships/hyperlink" Target="http://www.reichelt.de/?;ACTION=3;LA=444;GROUP=C151;GROUPID=3231;ARTICLE=51890;START=0;SORT=artnr;OFFSET=100;SID=27KNzkGawQARsAAGepmik8c985c103d1dba16657d65d132f01fe9" TargetMode="External" /><Relationship Id="rId21" Type="http://schemas.openxmlformats.org/officeDocument/2006/relationships/hyperlink" Target="http://www.reichelt.de/?;ACTION=3;LA=444;GROUP=C151;GROUPID=3231;ARTICLE=51900;START=0;SORT=artnr;OFFSET=100;SID=27KNzkGawQARsAAGepmik8c985c103d1dba16657d65d132f01fe9" TargetMode="External" /><Relationship Id="rId22" Type="http://schemas.openxmlformats.org/officeDocument/2006/relationships/hyperlink" Target="http://www.reichelt.de/?;ACTION=3;LA=444;GROUP=C63;GROUPID=3328;ARTICLE=47652;START=0;SORT=artnr;OFFSET=100;SID=27KNzkGawQARsAAGepmik8c985c103d1dba16657d65d132f01fe9" TargetMode="External" /><Relationship Id="rId23" Type="http://schemas.openxmlformats.org/officeDocument/2006/relationships/hyperlink" Target="http://www.reichelt.de/?;ACTION=3;LA=444;GROUP=C94;GROUPID=3374;ARTICLE=79056;START=0;SORT=artnr;OFFSET=100;SID=27KNzkGawQARsAAGepmik8c985c103d1dba16657d65d132f01fe9" TargetMode="External" /><Relationship Id="rId24" Type="http://schemas.openxmlformats.org/officeDocument/2006/relationships/hyperlink" Target="http://www.reichelt.de/?;ACTION=3;LA=444;GROUP=A2211;GROUPID=2924;ARTICLE=12637;START=0;SORT=artnr;OFFSET=100;SID=27KNzkGawQARsAAGepmik8c985c103d1dba16657d65d132f01fe9" TargetMode="External" /><Relationship Id="rId25" Type="http://schemas.openxmlformats.org/officeDocument/2006/relationships/hyperlink" Target="http://www.reichelt.de/?;ACTION=3;LA=444;GROUP=C131;GROUPID=3215;ARTICLE=8208;START=0;SORT=artnr;OFFSET=100;SID=27KNzkGawQARsAAGepmik8c985c103d1dba16657d65d132f01fe9" TargetMode="External" /><Relationship Id="rId26" Type="http://schemas.openxmlformats.org/officeDocument/2006/relationships/hyperlink" Target="http://www.reichelt.de/?;ACTION=3;LA=444;GROUP=C223;GROUPID=3278;ARTICLE=27892;START=0;SORT=artnr;OFFSET=100;SID=27KNzkGawQARsAAGepmik8c985c103d1dba16657d65d132f01fe9" TargetMode="External" /><Relationship Id="rId2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A1">
      <selection activeCell="A37" sqref="A37"/>
    </sheetView>
  </sheetViews>
  <sheetFormatPr defaultColWidth="11.421875" defaultRowHeight="12.75"/>
  <cols>
    <col min="1" max="1" width="27.7109375" style="0" bestFit="1" customWidth="1"/>
    <col min="2" max="2" width="35.28125" style="0" customWidth="1"/>
    <col min="3" max="3" width="32.7109375" style="0" customWidth="1"/>
    <col min="4" max="4" width="25.7109375" style="0" customWidth="1"/>
    <col min="5" max="5" width="13.8515625" style="0" bestFit="1" customWidth="1"/>
    <col min="7" max="7" width="12.421875" style="0" bestFit="1" customWidth="1"/>
  </cols>
  <sheetData>
    <row r="1" ht="12.75">
      <c r="A1" t="s">
        <v>0</v>
      </c>
    </row>
    <row r="3" spans="1:2" ht="12.75">
      <c r="A3" t="s">
        <v>2</v>
      </c>
      <c r="B3" s="1">
        <v>40056</v>
      </c>
    </row>
    <row r="5" ht="12.75">
      <c r="A5" t="s">
        <v>29</v>
      </c>
    </row>
    <row r="7" spans="1:7" ht="12.75">
      <c r="A7" s="2" t="s">
        <v>5</v>
      </c>
      <c r="B7" s="2" t="s">
        <v>6</v>
      </c>
      <c r="C7" s="2" t="s">
        <v>7</v>
      </c>
      <c r="D7" s="2" t="s">
        <v>23</v>
      </c>
      <c r="E7" s="2" t="s">
        <v>8</v>
      </c>
      <c r="F7" s="2" t="s">
        <v>9</v>
      </c>
      <c r="G7" s="2" t="s">
        <v>10</v>
      </c>
    </row>
    <row r="9" spans="1:7" ht="12.75">
      <c r="A9" s="4" t="s">
        <v>64</v>
      </c>
      <c r="B9" t="s">
        <v>65</v>
      </c>
      <c r="C9" t="s">
        <v>70</v>
      </c>
      <c r="E9" s="7">
        <v>3.6</v>
      </c>
      <c r="F9">
        <v>1</v>
      </c>
      <c r="G9" s="5">
        <f aca="true" t="shared" si="0" ref="G9:G20">E9*F9</f>
        <v>3.6</v>
      </c>
    </row>
    <row r="10" spans="1:7" ht="12.75">
      <c r="A10" s="4" t="s">
        <v>3</v>
      </c>
      <c r="B10" t="s">
        <v>4</v>
      </c>
      <c r="C10" t="s">
        <v>70</v>
      </c>
      <c r="E10" s="6">
        <v>10.4</v>
      </c>
      <c r="F10">
        <v>1</v>
      </c>
      <c r="G10" s="5">
        <f t="shared" si="0"/>
        <v>10.4</v>
      </c>
    </row>
    <row r="11" spans="1:7" ht="12.75">
      <c r="A11" s="4" t="s">
        <v>24</v>
      </c>
      <c r="B11" t="s">
        <v>11</v>
      </c>
      <c r="C11" t="s">
        <v>1</v>
      </c>
      <c r="E11" s="6">
        <v>1.85</v>
      </c>
      <c r="F11">
        <v>1</v>
      </c>
      <c r="G11" s="5">
        <f t="shared" si="0"/>
        <v>1.85</v>
      </c>
    </row>
    <row r="12" spans="1:7" ht="12.75">
      <c r="A12" s="4" t="s">
        <v>12</v>
      </c>
      <c r="B12" t="s">
        <v>13</v>
      </c>
      <c r="C12" t="s">
        <v>1</v>
      </c>
      <c r="E12" s="6">
        <v>0.06</v>
      </c>
      <c r="F12">
        <v>2</v>
      </c>
      <c r="G12" s="5">
        <f t="shared" si="0"/>
        <v>0.12</v>
      </c>
    </row>
    <row r="13" spans="1:7" ht="12.75">
      <c r="A13" s="3"/>
      <c r="E13" s="6"/>
      <c r="G13" s="5">
        <f t="shared" si="0"/>
        <v>0</v>
      </c>
    </row>
    <row r="14" spans="1:7" ht="12.75">
      <c r="A14" s="4" t="s">
        <v>21</v>
      </c>
      <c r="B14" t="s">
        <v>22</v>
      </c>
      <c r="C14" t="s">
        <v>1</v>
      </c>
      <c r="D14" t="s">
        <v>47</v>
      </c>
      <c r="E14" s="6">
        <v>0.06</v>
      </c>
      <c r="F14">
        <v>4</v>
      </c>
      <c r="G14" s="5">
        <f>E14*F14</f>
        <v>0.24</v>
      </c>
    </row>
    <row r="15" spans="1:7" ht="12.75">
      <c r="A15" s="4" t="s">
        <v>18</v>
      </c>
      <c r="B15" t="s">
        <v>14</v>
      </c>
      <c r="C15" t="s">
        <v>1</v>
      </c>
      <c r="D15" t="s">
        <v>42</v>
      </c>
      <c r="E15" s="6">
        <v>0.07</v>
      </c>
      <c r="F15">
        <v>3</v>
      </c>
      <c r="G15" s="5">
        <f t="shared" si="0"/>
        <v>0.21000000000000002</v>
      </c>
    </row>
    <row r="16" spans="1:7" ht="12.75">
      <c r="A16" s="4" t="s">
        <v>17</v>
      </c>
      <c r="B16" t="s">
        <v>15</v>
      </c>
      <c r="C16" t="s">
        <v>53</v>
      </c>
      <c r="D16" t="s">
        <v>41</v>
      </c>
      <c r="E16" s="6">
        <v>0.07</v>
      </c>
      <c r="F16">
        <v>10</v>
      </c>
      <c r="G16" s="5">
        <f t="shared" si="0"/>
        <v>0.7000000000000001</v>
      </c>
    </row>
    <row r="18" spans="1:7" ht="12.75">
      <c r="A18" s="4" t="s">
        <v>19</v>
      </c>
      <c r="B18" t="s">
        <v>20</v>
      </c>
      <c r="C18" t="s">
        <v>1</v>
      </c>
      <c r="E18" s="6">
        <v>0.12</v>
      </c>
      <c r="F18">
        <v>1</v>
      </c>
      <c r="G18" s="5">
        <f>E18*F18</f>
        <v>0.12</v>
      </c>
    </row>
    <row r="19" spans="1:7" ht="12.75">
      <c r="A19" s="4" t="s">
        <v>27</v>
      </c>
      <c r="B19" t="s">
        <v>28</v>
      </c>
      <c r="C19" t="s">
        <v>1</v>
      </c>
      <c r="E19" s="6">
        <v>0.18</v>
      </c>
      <c r="F19">
        <v>2</v>
      </c>
      <c r="G19" s="5">
        <f>E19*F19</f>
        <v>0.36</v>
      </c>
    </row>
    <row r="20" spans="1:7" ht="12.75">
      <c r="A20" s="4" t="s">
        <v>25</v>
      </c>
      <c r="B20" t="s">
        <v>26</v>
      </c>
      <c r="C20" t="s">
        <v>1</v>
      </c>
      <c r="E20" s="6">
        <v>1.9</v>
      </c>
      <c r="F20">
        <v>3</v>
      </c>
      <c r="G20" s="5">
        <f>E20*F20</f>
        <v>5.699999999999999</v>
      </c>
    </row>
    <row r="21" ht="12.75">
      <c r="E21" s="6"/>
    </row>
    <row r="22" spans="1:7" ht="12.75">
      <c r="A22" s="4" t="s">
        <v>48</v>
      </c>
      <c r="B22" t="s">
        <v>49</v>
      </c>
      <c r="C22" t="s">
        <v>50</v>
      </c>
      <c r="E22">
        <v>0.25</v>
      </c>
      <c r="F22">
        <v>2</v>
      </c>
      <c r="G22" s="5">
        <f>E22*F22</f>
        <v>0.5</v>
      </c>
    </row>
    <row r="23" spans="1:7" ht="12.75">
      <c r="A23" s="4" t="s">
        <v>51</v>
      </c>
      <c r="B23" t="s">
        <v>52</v>
      </c>
      <c r="C23" t="s">
        <v>50</v>
      </c>
      <c r="E23">
        <v>0.05</v>
      </c>
      <c r="F23">
        <v>5</v>
      </c>
      <c r="G23" s="5">
        <f>E23*F23</f>
        <v>0.25</v>
      </c>
    </row>
    <row r="25" spans="1:7" ht="12.75">
      <c r="A25" s="4" t="s">
        <v>31</v>
      </c>
      <c r="B25" t="s">
        <v>32</v>
      </c>
      <c r="C25" t="s">
        <v>54</v>
      </c>
      <c r="E25" s="6">
        <v>0.019</v>
      </c>
      <c r="F25">
        <v>100</v>
      </c>
      <c r="G25" s="5">
        <f>E25*F25</f>
        <v>1.9</v>
      </c>
    </row>
    <row r="26" spans="1:7" ht="12.75">
      <c r="A26" s="4" t="s">
        <v>30</v>
      </c>
      <c r="B26" t="s">
        <v>33</v>
      </c>
      <c r="C26" t="s">
        <v>54</v>
      </c>
      <c r="E26" s="6">
        <v>0.019</v>
      </c>
      <c r="F26">
        <v>100</v>
      </c>
      <c r="G26" s="5">
        <f>E26*F26</f>
        <v>1.9</v>
      </c>
    </row>
    <row r="27" spans="1:7" ht="12.75">
      <c r="A27" s="4" t="s">
        <v>34</v>
      </c>
      <c r="B27" t="s">
        <v>35</v>
      </c>
      <c r="C27" t="s">
        <v>54</v>
      </c>
      <c r="E27" s="6">
        <v>0.019</v>
      </c>
      <c r="F27">
        <v>100</v>
      </c>
      <c r="G27" s="5">
        <f>E27*F27</f>
        <v>1.9</v>
      </c>
    </row>
    <row r="28" spans="1:7" ht="12.75">
      <c r="A28" s="4" t="s">
        <v>36</v>
      </c>
      <c r="B28" t="s">
        <v>37</v>
      </c>
      <c r="C28" t="s">
        <v>54</v>
      </c>
      <c r="E28" s="6">
        <v>0.019</v>
      </c>
      <c r="F28">
        <v>100</v>
      </c>
      <c r="G28" s="5">
        <f>E28*F28</f>
        <v>1.9</v>
      </c>
    </row>
    <row r="29" spans="1:7" ht="12.75">
      <c r="A29" s="4" t="s">
        <v>16</v>
      </c>
      <c r="B29" t="s">
        <v>39</v>
      </c>
      <c r="C29" t="s">
        <v>54</v>
      </c>
      <c r="E29" s="6">
        <v>0.019</v>
      </c>
      <c r="F29">
        <v>100</v>
      </c>
      <c r="G29" s="5">
        <f>E29*F29</f>
        <v>1.9</v>
      </c>
    </row>
    <row r="30" spans="1:7" ht="12.75">
      <c r="A30" s="4" t="s">
        <v>38</v>
      </c>
      <c r="B30" t="s">
        <v>40</v>
      </c>
      <c r="C30" t="s">
        <v>54</v>
      </c>
      <c r="E30" s="6">
        <v>0.019</v>
      </c>
      <c r="F30">
        <v>100</v>
      </c>
      <c r="G30" s="5">
        <f>E30*F30</f>
        <v>1.9</v>
      </c>
    </row>
    <row r="31" spans="1:7" ht="12.75">
      <c r="A31" s="4" t="s">
        <v>45</v>
      </c>
      <c r="B31" t="s">
        <v>46</v>
      </c>
      <c r="C31" t="s">
        <v>54</v>
      </c>
      <c r="E31" s="6">
        <v>0.2</v>
      </c>
      <c r="F31">
        <v>5</v>
      </c>
      <c r="G31" s="5">
        <f>E31*F31</f>
        <v>1</v>
      </c>
    </row>
    <row r="33" spans="1:7" ht="12.75">
      <c r="A33" s="4" t="s">
        <v>57</v>
      </c>
      <c r="B33" t="s">
        <v>60</v>
      </c>
      <c r="C33" t="s">
        <v>63</v>
      </c>
      <c r="E33" s="6">
        <v>0.41</v>
      </c>
      <c r="F33">
        <v>3</v>
      </c>
      <c r="G33" s="5">
        <f>E33*F33</f>
        <v>1.23</v>
      </c>
    </row>
    <row r="34" spans="1:7" ht="12.75">
      <c r="A34" s="4" t="s">
        <v>58</v>
      </c>
      <c r="B34" t="s">
        <v>59</v>
      </c>
      <c r="C34" t="s">
        <v>63</v>
      </c>
      <c r="E34" s="6">
        <v>0.44</v>
      </c>
      <c r="F34">
        <v>3</v>
      </c>
      <c r="G34" s="5">
        <f>E34*F34</f>
        <v>1.32</v>
      </c>
    </row>
    <row r="35" spans="1:7" ht="12.75">
      <c r="A35" s="4" t="s">
        <v>61</v>
      </c>
      <c r="B35" t="s">
        <v>62</v>
      </c>
      <c r="C35" t="s">
        <v>63</v>
      </c>
      <c r="E35">
        <v>3.25</v>
      </c>
      <c r="F35">
        <v>1</v>
      </c>
      <c r="G35" s="5">
        <f>E35*F35</f>
        <v>3.25</v>
      </c>
    </row>
    <row r="37" spans="1:7" ht="12.75">
      <c r="A37" s="4" t="s">
        <v>43</v>
      </c>
      <c r="B37" t="s">
        <v>44</v>
      </c>
      <c r="C37" t="s">
        <v>69</v>
      </c>
      <c r="E37" s="6">
        <v>0.07</v>
      </c>
      <c r="F37">
        <v>10</v>
      </c>
      <c r="G37" s="5">
        <f>E37*F37</f>
        <v>0.7000000000000001</v>
      </c>
    </row>
    <row r="38" spans="1:7" ht="12.75">
      <c r="A38" s="4" t="s">
        <v>55</v>
      </c>
      <c r="B38" t="s">
        <v>56</v>
      </c>
      <c r="C38" t="s">
        <v>69</v>
      </c>
      <c r="E38" s="6">
        <v>0.07</v>
      </c>
      <c r="F38">
        <v>10</v>
      </c>
      <c r="G38" s="5">
        <f>E38*F38</f>
        <v>0.7000000000000001</v>
      </c>
    </row>
    <row r="40" spans="1:7" ht="12.75">
      <c r="A40" s="4" t="s">
        <v>66</v>
      </c>
      <c r="B40" t="s">
        <v>67</v>
      </c>
      <c r="C40" t="s">
        <v>68</v>
      </c>
      <c r="E40">
        <v>0.24</v>
      </c>
      <c r="F40">
        <v>3</v>
      </c>
      <c r="G40" s="5">
        <f>E40*F40</f>
        <v>0.72</v>
      </c>
    </row>
    <row r="41" spans="1:7" ht="12.75">
      <c r="A41" s="4" t="s">
        <v>71</v>
      </c>
      <c r="B41" t="s">
        <v>72</v>
      </c>
      <c r="C41" t="s">
        <v>68</v>
      </c>
      <c r="E41">
        <v>0.05</v>
      </c>
      <c r="F41">
        <v>3</v>
      </c>
      <c r="G41" s="5">
        <f>E41*F41</f>
        <v>0.15000000000000002</v>
      </c>
    </row>
    <row r="43" spans="1:7" ht="12.75">
      <c r="A43" s="4" t="s">
        <v>73</v>
      </c>
      <c r="B43" t="s">
        <v>74</v>
      </c>
      <c r="C43" t="s">
        <v>68</v>
      </c>
      <c r="E43">
        <v>0.1</v>
      </c>
      <c r="F43">
        <v>5</v>
      </c>
      <c r="G43" s="5">
        <f>E43*F43</f>
        <v>0.5</v>
      </c>
    </row>
    <row r="45" spans="6:7" ht="12.75">
      <c r="F45" s="2" t="s">
        <v>76</v>
      </c>
      <c r="G45" s="10">
        <f>SUM(G9:G43)</f>
        <v>45.01999999999999</v>
      </c>
    </row>
    <row r="46" spans="6:7" ht="12.75">
      <c r="F46" t="s">
        <v>77</v>
      </c>
      <c r="G46" s="11">
        <v>5.6</v>
      </c>
    </row>
    <row r="47" spans="6:7" ht="15.75">
      <c r="F47" s="8" t="s">
        <v>75</v>
      </c>
      <c r="G47" s="9">
        <f>G45+G46</f>
        <v>50.61999999999999</v>
      </c>
    </row>
  </sheetData>
  <hyperlinks>
    <hyperlink ref="A18" r:id="rId1" display="http://www.reichelt.de/?;ACTION=3;LA=444;GROUP=C141;GROUPID=3220;ARTICLE=19506;START=0;SORT=artnr;OFFSET=100;SID=27KNzkGawQARsAAGepmik8c985c103d1dba16657d65d132f01fe9"/>
    <hyperlink ref="A14" r:id="rId2" display="http://www.reichelt.de/?;ACTION=3;LA=444;GROUP=B353;GROUPID=3169;ARTICLE=9281;START=0;SORT=artnr;OFFSET=100;SID=27KNzkGawQARsAAGepmik8c985c103d1dba16657d65d132f01fe9"/>
    <hyperlink ref="A16" r:id="rId3" display="http://www.reichelt.de/?;ACTION=3;LA=444;GROUP=B3512;GROUPID=3162;ARTICLE=22865;START=0;SORT=artnr;OFFSET=100;SID=27KNzkGawQARsAAGepmik8c985c103d1dba16657d65d132f01fe9"/>
    <hyperlink ref="A15" r:id="rId4" display="http://www.reichelt.de/?;ACTION=3;LA=444;GROUP=B3512;GROUPID=3162;ARTICLE=22872;START=0;SORT=artnr;OFFSET=100;SID=27KNzkGawQARsAAGepmik8c985c103d1dba16657d65d132f01fe9"/>
    <hyperlink ref="A29" r:id="rId5" display="http://www.reichelt.de/?;ACTION=3;LA=444;GROUP=B1115;GROUPID=3066;ARTICLE=1338;START=0;SORT=artnr;OFFSET=100;SID=27KNzkGawQARsAAGepmik8c985c103d1dba16657d65d132f01fe9"/>
    <hyperlink ref="A12" r:id="rId6" display="http://www.reichelt.de/?;ACTION=3;LA=444;GROUP=C131;GROUPID=3215;ARTICLE=8220;START=0;SORT=artnr;OFFSET=100;SID=27KNzkGawQARsAAGepmik8c985c103d1dba16657d65d132f01fe9"/>
    <hyperlink ref="A11" r:id="rId7" display="http://www.reichelt.de/?;ACTION=3;LA=444;GROUP=C931;GROUPID=3372;ARTICLE=8271;START=0;SORT=artnr;OFFSET=100;SID=27KNzkGawQARsAAGepmik8c985c103d1dba16657d65d132f01fe9"/>
    <hyperlink ref="A10" r:id="rId8" display="http://www.reichelt.de/?;ACTION=3;LA=444;GROUP=C94;GROUPID=3374;ARTICLE=67680;START=0;SORT=artnr;OFFSET=100;SID=27KNzkGawQARsAAGepmik8c985c103d1dba16657d65d132f01fe9"/>
    <hyperlink ref="A20" r:id="rId9" display="http://www.reichelt.de/?;ACTION=3;LA=444;GROUP=A363;GROUPID=2959;ARTICLE=68169;START=0;SORT=artnr;OFFSET=100;SID=27KNzkGawQARsAAGepmik8c985c103d1dba16657d65d132f01fe9"/>
    <hyperlink ref="A19" r:id="rId10" display="http://www.reichelt.de/?;ACTION=3;LA=444;GROUP=B41;GROUPID=3173;ARTICLE=32850;START=0;SORT=artnr;OFFSET=100;SID=27KNzkGawQARsAAGepmik8c985c103d1dba16657d65d132f01fe9"/>
    <hyperlink ref="A26" r:id="rId11" display="http://www.reichelt.de/?;ACTION=3;LA=444;GROUP=B1113;GROUPID=3064;ARTICLE=1382;START=0;SORT=artnr;OFFSET=100;SID=27KNzkGawQARsAAGepmik8c985c103d1dba16657d65d132f01fe9"/>
    <hyperlink ref="A27" r:id="rId12" display="http://www.reichelt.de/?;ACTION=3;LA=444;GROUP=B1113;GROUPID=3064;ARTICLE=1432;START=0;SORT=user;OFFSET=100;SID=27KNzkGawQARsAAGepmik8c985c103d1dba16657d65d132f01fe9"/>
    <hyperlink ref="A28" r:id="rId13" display="http://www.reichelt.de/?;ACTION=3;LA=444;GROUP=B1114;GROUPID=3065;ARTICLE=1315;START=0;SORT=user;OFFSET=100;SID=27KNzkGawQARsAAGepmik8c985c103d1dba16657d65d132f01fe9"/>
    <hyperlink ref="A30" r:id="rId14" display="http://www.reichelt.de/?;ACTION=3;LA=444;GROUP=B1116;GROUPID=3067;ARTICLE=1337;START=0;SORT=user;OFFSET=100;SID=27KNzkGawQARsAAGepmik8c985c103d1dba16657d65d132f01fe9"/>
    <hyperlink ref="A37" r:id="rId15" display="http://www.reichelt.de/?;ACTION=3;LA=444;GROUP=A5331;GROUPID=3018;ARTICLE=6821;START=0;SORT=user;OFFSET=100;SID=27KNzkGawQARsAAGepmik8c985c103d1dba16657d65d132f01fe9"/>
    <hyperlink ref="A31" r:id="rId16" display="http://www.reichelt.de/?;ACTION=3;LA=444;GROUP=B212;GROUPID=3127;ARTICLE=14621;START=0;SORT=user;OFFSET=100;SID=27KNzkGawQARsAAGepmik8c985c103d1dba16657d65d132f01fe9"/>
    <hyperlink ref="A22" r:id="rId17" display="http://www.reichelt.de/?;ACTION=3;LA=444;GROUP=A211;GROUPID=2908;ARTICLE=23443;START=0;SORT=user;OFFSET=100;SID=27KNzkGawQARsAAGepmik8c985c103d1dba16657d65d132f01fe9"/>
    <hyperlink ref="A25" r:id="rId18" display="http://www.reichelt.de/?;ACTION=3;LA=444;GROUP=B1113;GROUPID=3064;ARTICLE=1336;START=0;SORT=artnr;OFFSET=100;SID=27KNzkGawQARsAAGepmik8c985c103d1dba16657d65d132f01fe9"/>
    <hyperlink ref="A38" r:id="rId19" display="http://www.reichelt.de/?;ACTION=3;LA=444;GROUP=A5331;GROUPID=3018;ARTICLE=6823;START=0;SORT=artnr;OFFSET=100;SID=27KNzkGawQARsAAGepmik8c985c103d1dba16657d65d132f01fe9"/>
    <hyperlink ref="A33" r:id="rId20" display="http://www.reichelt.de/?;ACTION=3;LA=444;GROUP=C151;GROUPID=3231;ARTICLE=51890;START=0;SORT=artnr;OFFSET=100;SID=27KNzkGawQARsAAGepmik8c985c103d1dba16657d65d132f01fe9"/>
    <hyperlink ref="A34" r:id="rId21" display="http://www.reichelt.de/?;ACTION=3;LA=444;GROUP=C151;GROUPID=3231;ARTICLE=51900;START=0;SORT=artnr;OFFSET=100;SID=27KNzkGawQARsAAGepmik8c985c103d1dba16657d65d132f01fe9"/>
    <hyperlink ref="A35" r:id="rId22" display="http://www.reichelt.de/?;ACTION=3;LA=444;GROUP=C63;GROUPID=3328;ARTICLE=47652;START=0;SORT=artnr;OFFSET=100;SID=27KNzkGawQARsAAGepmik8c985c103d1dba16657d65d132f01fe9"/>
    <hyperlink ref="A9" r:id="rId23" display="http://www.reichelt.de/?;ACTION=3;LA=444;GROUP=C94;GROUPID=3374;ARTICLE=79056;START=0;SORT=artnr;OFFSET=100;SID=27KNzkGawQARsAAGepmik8c985c103d1dba16657d65d132f01fe9"/>
    <hyperlink ref="A40" r:id="rId24" display="http://www.reichelt.de/?;ACTION=3;LA=444;GROUP=A2211;GROUPID=2924;ARTICLE=12637;START=0;SORT=artnr;OFFSET=100;SID=27KNzkGawQARsAAGepmik8c985c103d1dba16657d65d132f01fe9"/>
    <hyperlink ref="A41" r:id="rId25" display="http://www.reichelt.de/?;ACTION=3;LA=444;GROUP=C131;GROUPID=3215;ARTICLE=8208;START=0;SORT=artnr;OFFSET=100;SID=27KNzkGawQARsAAGepmik8c985c103d1dba16657d65d132f01fe9"/>
    <hyperlink ref="A43" r:id="rId26" display="http://www.reichelt.de/?;ACTION=3;LA=444;GROUP=C223;GROUPID=3278;ARTICLE=27892;START=0;SORT=artnr;OFFSET=100;SID=27KNzkGawQARsAAGepmik8c985c103d1dba16657d65d132f01fe9"/>
  </hyperlinks>
  <printOptions/>
  <pageMargins left="0.75" right="0.75" top="1" bottom="1" header="0.4921259845" footer="0.4921259845"/>
  <pageSetup horizontalDpi="600" verticalDpi="600" orientation="portrait" paperSize="9" r:id="rId2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</dc:creator>
  <cp:keywords/>
  <dc:description/>
  <cp:lastModifiedBy>Thomas</cp:lastModifiedBy>
  <dcterms:created xsi:type="dcterms:W3CDTF">2009-08-31T14:30:42Z</dcterms:created>
  <dcterms:modified xsi:type="dcterms:W3CDTF">2009-09-01T13:45:15Z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