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6515" windowHeight="9780" activeTab="0"/>
  </bookViews>
  <sheets>
    <sheet name="A9R854E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<sst xmlns="http://schemas.openxmlformats.org/spreadsheetml/2006/main" count="88" uniqueCount="83">
  <si>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 xml:space="preserve"> </t>
  </si>
  <si>
    <t xml:space="preserve"> 710110-F-HG/C10  </t>
  </si>
  <si>
    <t xml:space="preserve"> DLM2024 -200 MHz, 4 analoge oder 3 analoge + 8 Logik-Kanäle Mixed Signal Oszilloskop  </t>
  </si>
  <si>
    <t xml:space="preserve"> 710120-F-HG/C10  </t>
  </si>
  <si>
    <t xml:space="preserve"> DLM2034 -350 MHz, 4 analoge oder 3 analoge + 8 Logik-Kanäle Mixed Signal Oszilloskop  </t>
  </si>
  <si>
    <t xml:space="preserve"> 710130-F-HG/C10  </t>
  </si>
  <si>
    <t xml:space="preserve"> DLM2054 -500 MHz, 4 analoge oder 3 analoge + 8 Logik-Kanäle Mixed Signal Oszilloskop  </t>
  </si>
  <si>
    <t xml:space="preserve">  </t>
  </si>
  <si>
    <t xml:space="preserve">Abtastrate: bis 2,5 GS/s (Echtzeit) / bis 125 GS/s (Repetitive) </t>
  </si>
  <si>
    <t xml:space="preserve">Speichertiefe: 1,25 Mpts/Kanal (kontinuierlicher Modus) bis 12,5 Mpts/Kanal (Single-Modus) </t>
  </si>
  <si>
    <t xml:space="preserve">Display: 8,4  XGA Farb-TFT mit Dot Density Funktion </t>
  </si>
  <si>
    <t xml:space="preserve">Triggerung: umfangreiche Trigger-und Suchfunktionen, kombi-natorische Analog/Logik-Triggerung  , A-&gt; B-Triggerung, TV-Trigger, Window-Komparator, Action-an-Trigger, externe Triggerung, Netz </t>
  </si>
  <si>
    <t xml:space="preserve">Schnittstellen: 1 x LAN (1011 00 Mbit), 3 x USB 2,0 (ink!. Sup-port für USB-Speichenmedien), VGA-Ausgang, Trigger-Ausgang, GO/NOGO-Ausgang </t>
  </si>
  <si>
    <t xml:space="preserve">Sonstiges: Mathematik, FFT, XY-Darstellung , automatische Kurvenform-Parametermessung , Cursormessung, Statistik, segmentierbarer Speicher, History-Modus, Signalfilterung, Akkumulierung , 2 Giga-Zoom-Engines, GO/NOGO-Funktion, Logik-Analyse* 1 </t>
  </si>
  <si>
    <t xml:space="preserve">Mitgeliefertes Zubehör u.a.:   2 x / 4 x passive TK 10:1 (7019-38) bei DLM2022 / 24   2 x /4 x passive TK 10:1 (7019-39) bei DLM20x2 / x4   Deutsche Bedienoberiläche inkl. Online-Hilfe   Deutsche Kurzanleitung   Frontabdeckung  </t>
  </si>
  <si>
    <t xml:space="preserve"> /M2  </t>
  </si>
  <si>
    <t xml:space="preserve"> /Ml  </t>
  </si>
  <si>
    <t xml:space="preserve"> Eingebauter Thermodrucker  </t>
  </si>
  <si>
    <t xml:space="preserve"> /85  </t>
  </si>
  <si>
    <t xml:space="preserve"> keine Logik-Eingänge, nur 4 Kanal Modelle  </t>
  </si>
  <si>
    <t xml:space="preserve"> /LN  </t>
  </si>
  <si>
    <t xml:space="preserve"> IC11  </t>
  </si>
  <si>
    <t xml:space="preserve"> GP-IB Interface und Ethernet Interface   </t>
  </si>
  <si>
    <t xml:space="preserve"> IC8  </t>
  </si>
  <si>
    <t xml:space="preserve"> Internes Speichermedium, 1,8 GB  </t>
  </si>
  <si>
    <t xml:space="preserve"> IF1  </t>
  </si>
  <si>
    <t xml:space="preserve"> Triggerung und Echtzeit-Analyse für UART Bus .4  </t>
  </si>
  <si>
    <t xml:space="preserve"> IF2  </t>
  </si>
  <si>
    <t xml:space="preserve"> Triggerung und Echtzeit-Analyse für I&lt;C und SPI Bus ..  </t>
  </si>
  <si>
    <t xml:space="preserve"> IF3  </t>
  </si>
  <si>
    <t xml:space="preserve"> Triggerung und Echtzeit-Analyse für I' C, SPI und UART Bus·4  </t>
  </si>
  <si>
    <t xml:space="preserve"> IF4  </t>
  </si>
  <si>
    <t xml:space="preserve"> Triggerung und Echtzeit-Analyse für CAN und lIN Bus, nur 4 Kanal-Modelle  </t>
  </si>
  <si>
    <t xml:space="preserve"> IF5  </t>
  </si>
  <si>
    <t xml:space="preserve"> Triggerung und Echtzeit-Analyse FlexRay Bus, nur 4 Kanal-Modelle  </t>
  </si>
  <si>
    <t xml:space="preserve"> IF6  </t>
  </si>
  <si>
    <t xml:space="preserve"> Triggerung und Echtzeit-Analyse für CAN, UN und FlexRay Bus, nur 4 Kanal-Modelle  </t>
  </si>
  <si>
    <t xml:space="preserve"> IG2  </t>
  </si>
  <si>
    <t xml:space="preserve"> Benutzerspezifische Mathematik . !l  </t>
  </si>
  <si>
    <t xml:space="preserve"> IG4  </t>
  </si>
  <si>
    <t xml:space="preserve"> Leistungsanalyse und benutzerspezifische Mathematik·::&gt;  </t>
  </si>
  <si>
    <t xml:space="preserve"> IP2  </t>
  </si>
  <si>
    <t xml:space="preserve"> 2 rückseitige Versorgungsausgänge (± 12 V, 4-pol. Lemosa-Buchse) nur 2 Kanal-Modelle  </t>
  </si>
  <si>
    <t xml:space="preserve"> IP4  </t>
  </si>
  <si>
    <t xml:space="preserve"> 4 rückseitige Versorgungsausgänge (± 12 V, 4-poL Lemosa-Buchse)  </t>
  </si>
  <si>
    <t xml:space="preserve">Speichererweiterung auf 6,25 Mpts/Kanal (kont Modus)   und 62,5 Mpts (Single Modus) , nur 2 Kanal-Modelle </t>
  </si>
  <si>
    <t>IM1S</t>
  </si>
  <si>
    <t xml:space="preserve">   </t>
  </si>
  <si>
    <t xml:space="preserve"> Speichererweiterung auf 12,5 Mpts/Kanal (kont. Modus)   und 125 Mpts (Single Modus) , nur 4 Kanal-Modelle</t>
  </si>
  <si>
    <t xml:space="preserve"> Speichererweiterung auf 6,25 Mpts/Kanal (kont. MOdus)   und 62,5 Mpts (Single Modus) , nur 4 Kanal-Modelle   </t>
  </si>
  <si>
    <t>Yokogawa</t>
  </si>
  <si>
    <t>Agilent - DSO7014B - Oszilloskop, Digital, 4-Kanal 100 MHz, 2GS/s</t>
  </si>
  <si>
    <t>Agilent - DSO7034B - Oszilloskop, Digital, 4-Kanal 350 MHz, 2GS/s</t>
  </si>
  <si>
    <t>Agilent - DSO7054B - Oszilloskop, Digital, 4-Kanal 500 MHz, 4GS/s</t>
  </si>
  <si>
    <t xml:space="preserve">  N2736A-004 - Upgrade Kit DSO auf MSO DSO7054 auf MSO7054 </t>
  </si>
  <si>
    <t xml:space="preserve">  LMT - Limit Maskentest für InfiniiVision Serie </t>
  </si>
  <si>
    <t xml:space="preserve">  SGM - Segmentierbarer Speicher für InfiniiVision Serie </t>
  </si>
  <si>
    <t xml:space="preserve">  AMS - CAN/LIN Triggerung und Dekodierung </t>
  </si>
  <si>
    <t xml:space="preserve">  FLX - FlexRay Triggerung und Dekodierung </t>
  </si>
  <si>
    <t xml:space="preserve">  LSS - I2C/SPI Triggerung und Dekodierung </t>
  </si>
  <si>
    <t xml:space="preserve">  232 - RS232/UART Triggerung und Dekodierung </t>
  </si>
  <si>
    <t xml:space="preserve">  SND - I2S Triggerung und Dekodierung </t>
  </si>
  <si>
    <t xml:space="preserve">  553 - MIL-STD 1553 Triggerung und Dekodierung </t>
  </si>
  <si>
    <t xml:space="preserve">  N4865A - GPIB to LAN Adapter </t>
  </si>
  <si>
    <t xml:space="preserve">  10436B - Tastkopf, Passiv 10X, 100MHz </t>
  </si>
  <si>
    <t xml:space="preserve">  1153A - Tastkopf, Aktiv, Differential 1X, 200MHz, AutoProbe </t>
  </si>
  <si>
    <t xml:space="preserve">  1156A - Tastkopf, Aktiv, Single-Ended 10X, 1,5GHz, AutoProbe </t>
  </si>
  <si>
    <t xml:space="preserve">  1161A - Tastkopf, Passiv 10X, 500MHz, AutoProbe </t>
  </si>
  <si>
    <t xml:space="preserve">  1162A - Tastkopf, Passiv 1X, 25MHz, AutoProbe </t>
  </si>
  <si>
    <t xml:space="preserve">  1163A - Tastkopf, Passiv 10X, 1,5GHz, AutoProbe Interfa </t>
  </si>
  <si>
    <t xml:space="preserve">  N2771A - Tastkopf, Hochspannung 1000X, 15kV </t>
  </si>
  <si>
    <t xml:space="preserve">  N2790A - Tastkopf, Differential, Hochsp 50X/500X, 100MHz, 1,4kV </t>
  </si>
  <si>
    <t xml:space="preserve">  1146A - Stromzange, AC/DC, -100kHz 100A, BNC </t>
  </si>
  <si>
    <t xml:space="preserve">  1147A - Stromzange, AC/DC, 50MHz 15A, AutoProbe Interface </t>
  </si>
  <si>
    <t xml:space="preserve">  N2780A - Stromzange, AC/DC, -2MHz 500A, BNC, erfordert N2779A </t>
  </si>
  <si>
    <t xml:space="preserve">  N2781A - Stromzange, AC/DC, -10MHz 150A, BNC, N2779A erforderlich </t>
  </si>
  <si>
    <t xml:space="preserve">  N2782A - Stromzange, AC/DC, -50MHz 30A, BNC, N2779A erforderlich </t>
  </si>
  <si>
    <t xml:space="preserve">  N2783A - Stromzange, AC/DC, -100MHz 30A, BNC, N2779A erforderlich </t>
  </si>
  <si>
    <t xml:space="preserve">  N2733A - Tragetasche für DSO/MSO7000-Serie </t>
  </si>
  <si>
    <t xml:space="preserve">  B4610A-010 - Software Offline Analyse Oszilloskope 5/6/7xxxEinplatz </t>
  </si>
  <si>
    <t xml:space="preserve">  MEC-PB150-12C - Spannungswandler, MEC, AC/DC 11..16V DC/230V AC, 150VA </t>
  </si>
  <si>
    <t xml:space="preserve">  N2732A - Rackmount Kit für DSO7000/MSO7000 Series </t>
  </si>
  <si>
    <t>Agilent - DSO70X4B - Oszilloskop, Digital, 4-Kanal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</si>
</sst>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\ _€"/>
    <numFmt numFmtId="170" formatCode="#,##0\ &quot;€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0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 horizontal="center"/>
    </xf>
    <xf numFmtId="170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7" xfId="0" applyFont="1" applyBorder="1" applyAlignment="1">
      <alignment/>
    </xf>
    <xf numFmtId="170" fontId="0" fillId="0" borderId="7" xfId="0" applyNumberFormat="1" applyFont="1" applyBorder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0" applyNumberFormat="1" applyFont="1" applyBorder="1" applyAlignment="1">
      <alignment/>
    </xf>
    <xf numFmtId="170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/>
    </xf>
    <xf numFmtId="170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17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70" fontId="0" fillId="0" borderId="15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170" fontId="0" fillId="0" borderId="18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36"/>
  <sheetViews>
    <sheetView tabSelected="1" workbookViewId="0" topLeftCell="A10">
      <selection activeCell="M36" sqref="M36"/>
    </sheetView>
  </sheetViews>
  <sheetFormatPr defaultColWidth="11.421875" defaultRowHeight="12.75"/>
  <cols>
    <col min="1" max="1" width="3.00390625" style="0" bestFit="1" customWidth="1"/>
    <col min="2" max="2" width="4.00390625" style="0" customWidth="1"/>
    <col min="3" max="3" width="54.28125" style="0" customWidth="1"/>
    <col min="4" max="4" width="7.140625" style="1" bestFit="1" customWidth="1"/>
    <col min="5" max="5" width="2.00390625" style="2" bestFit="1" customWidth="1"/>
    <col min="6" max="6" width="7.140625" style="1" bestFit="1" customWidth="1"/>
    <col min="7" max="7" width="2.00390625" style="8" customWidth="1"/>
    <col min="8" max="8" width="2.00390625" style="9" customWidth="1"/>
    <col min="9" max="9" width="57.57421875" style="0" customWidth="1"/>
    <col min="10" max="10" width="11.421875" style="4" customWidth="1"/>
    <col min="11" max="11" width="2.00390625" style="2" bestFit="1" customWidth="1"/>
    <col min="12" max="12" width="7.140625" style="1" bestFit="1" customWidth="1"/>
  </cols>
  <sheetData>
    <row r="1" spans="3:10" ht="12.75">
      <c r="C1" t="s">
        <v>0</v>
      </c>
      <c r="G1" s="6"/>
      <c r="H1" s="7"/>
      <c r="J1" s="3"/>
    </row>
    <row r="2" spans="1:12" ht="33">
      <c r="A2" s="11"/>
      <c r="B2" s="12"/>
      <c r="C2" s="13" t="s">
        <v>50</v>
      </c>
      <c r="D2" s="14"/>
      <c r="E2" s="15"/>
      <c r="F2" s="14"/>
      <c r="G2" s="16"/>
      <c r="H2" s="17"/>
      <c r="I2" s="18" t="s">
        <v>82</v>
      </c>
      <c r="J2" s="19"/>
      <c r="K2" s="15"/>
      <c r="L2" s="20"/>
    </row>
    <row r="3" spans="1:12" ht="12.75">
      <c r="A3" s="21"/>
      <c r="B3" s="5"/>
      <c r="C3" s="5"/>
      <c r="D3" s="22"/>
      <c r="E3" s="23"/>
      <c r="F3" s="22"/>
      <c r="I3" s="5"/>
      <c r="J3" s="24"/>
      <c r="K3" s="23"/>
      <c r="L3" s="25"/>
    </row>
    <row r="4" spans="1:12" ht="12.75">
      <c r="A4" s="21">
        <v>2</v>
      </c>
      <c r="B4" s="5" t="s">
        <v>1</v>
      </c>
      <c r="C4" s="5" t="s">
        <v>2</v>
      </c>
      <c r="D4" s="22">
        <v>4242</v>
      </c>
      <c r="E4" s="23">
        <v>0</v>
      </c>
      <c r="F4" s="22">
        <f>IF(E4=1,D4,0)</f>
        <v>0</v>
      </c>
      <c r="I4" s="26" t="s">
        <v>51</v>
      </c>
      <c r="J4" s="27">
        <v>4906</v>
      </c>
      <c r="K4" s="23">
        <v>0</v>
      </c>
      <c r="L4" s="25">
        <f>IF(K4=1,J4,0)</f>
        <v>0</v>
      </c>
    </row>
    <row r="5" spans="1:12" ht="12.75">
      <c r="A5" s="21">
        <v>4</v>
      </c>
      <c r="B5" s="5" t="s">
        <v>3</v>
      </c>
      <c r="C5" s="5" t="s">
        <v>4</v>
      </c>
      <c r="D5" s="22">
        <v>6174</v>
      </c>
      <c r="E5" s="23">
        <v>1</v>
      </c>
      <c r="F5" s="22">
        <f aca="true" t="shared" si="0" ref="F5:F27">IF(E5=1,D5,0)</f>
        <v>6174</v>
      </c>
      <c r="I5" s="5" t="s">
        <v>52</v>
      </c>
      <c r="J5" s="27">
        <v>7071</v>
      </c>
      <c r="K5" s="23">
        <v>1</v>
      </c>
      <c r="L5" s="25">
        <f aca="true" t="shared" si="1" ref="L5:L34">IF(K5=1,J5,0)</f>
        <v>7071</v>
      </c>
    </row>
    <row r="6" spans="1:12" ht="12.75">
      <c r="A6" s="21">
        <v>6</v>
      </c>
      <c r="B6" s="5" t="s">
        <v>5</v>
      </c>
      <c r="C6" s="5" t="s">
        <v>6</v>
      </c>
      <c r="D6" s="22">
        <v>7938</v>
      </c>
      <c r="E6" s="23">
        <v>0</v>
      </c>
      <c r="F6" s="22">
        <f>IF(E6=1,D6,0)</f>
        <v>0</v>
      </c>
      <c r="I6" s="5" t="s">
        <v>53</v>
      </c>
      <c r="J6" s="27">
        <v>10302</v>
      </c>
      <c r="K6" s="23">
        <v>0</v>
      </c>
      <c r="L6" s="25">
        <f t="shared" si="1"/>
        <v>0</v>
      </c>
    </row>
    <row r="7" spans="1:12" ht="40.5" customHeight="1">
      <c r="A7" s="21"/>
      <c r="B7" s="5"/>
      <c r="C7" s="5"/>
      <c r="D7" s="22"/>
      <c r="E7" s="23"/>
      <c r="F7" s="22"/>
      <c r="I7" s="28" t="s">
        <v>81</v>
      </c>
      <c r="J7" s="29">
        <v>447</v>
      </c>
      <c r="K7" s="23">
        <v>0</v>
      </c>
      <c r="L7" s="25">
        <f t="shared" si="1"/>
        <v>0</v>
      </c>
    </row>
    <row r="8" spans="1:12" ht="15.75">
      <c r="A8" s="21"/>
      <c r="B8" s="5"/>
      <c r="C8" s="5"/>
      <c r="D8" s="22"/>
      <c r="E8" s="23"/>
      <c r="F8" s="22"/>
      <c r="I8" s="28" t="s">
        <v>54</v>
      </c>
      <c r="J8" s="29">
        <v>2406</v>
      </c>
      <c r="K8" s="23">
        <v>0</v>
      </c>
      <c r="L8" s="25">
        <f t="shared" si="1"/>
        <v>0</v>
      </c>
    </row>
    <row r="9" spans="1:12" ht="15.75">
      <c r="A9" s="21">
        <v>8</v>
      </c>
      <c r="B9" s="5" t="s">
        <v>20</v>
      </c>
      <c r="C9" s="5" t="s">
        <v>19</v>
      </c>
      <c r="D9" s="22">
        <v>-378</v>
      </c>
      <c r="E9" s="23">
        <v>0</v>
      </c>
      <c r="F9" s="22">
        <f t="shared" si="0"/>
        <v>0</v>
      </c>
      <c r="I9" s="28" t="s">
        <v>55</v>
      </c>
      <c r="J9" s="29">
        <v>607</v>
      </c>
      <c r="K9" s="23">
        <v>0</v>
      </c>
      <c r="L9" s="25">
        <f t="shared" si="1"/>
        <v>0</v>
      </c>
    </row>
    <row r="10" spans="1:12" ht="15.75">
      <c r="A10" s="21">
        <v>9</v>
      </c>
      <c r="B10" s="5" t="s">
        <v>18</v>
      </c>
      <c r="C10" s="5" t="s">
        <v>17</v>
      </c>
      <c r="D10" s="22">
        <v>588</v>
      </c>
      <c r="E10" s="23">
        <v>0</v>
      </c>
      <c r="F10" s="22">
        <f t="shared" si="0"/>
        <v>0</v>
      </c>
      <c r="I10" s="28" t="s">
        <v>56</v>
      </c>
      <c r="J10" s="29">
        <v>1214</v>
      </c>
      <c r="K10" s="23">
        <v>1</v>
      </c>
      <c r="L10" s="25">
        <f t="shared" si="1"/>
        <v>1214</v>
      </c>
    </row>
    <row r="11" spans="1:12" ht="37.5" customHeight="1">
      <c r="A11" s="21">
        <v>10</v>
      </c>
      <c r="B11" s="5" t="s">
        <v>16</v>
      </c>
      <c r="C11" s="30" t="s">
        <v>49</v>
      </c>
      <c r="D11" s="22">
        <v>840</v>
      </c>
      <c r="E11" s="23">
        <v>0</v>
      </c>
      <c r="F11" s="22">
        <f t="shared" si="0"/>
        <v>0</v>
      </c>
      <c r="I11" s="31" t="s">
        <v>57</v>
      </c>
      <c r="J11" s="29">
        <v>1214</v>
      </c>
      <c r="K11" s="23">
        <v>0</v>
      </c>
      <c r="L11" s="25">
        <f t="shared" si="1"/>
        <v>0</v>
      </c>
    </row>
    <row r="12" spans="1:12" ht="28.5" customHeight="1">
      <c r="A12" s="21" t="s">
        <v>7</v>
      </c>
      <c r="B12" s="5" t="s">
        <v>7</v>
      </c>
      <c r="C12" s="5"/>
      <c r="D12" s="22" t="s">
        <v>7</v>
      </c>
      <c r="E12" s="23"/>
      <c r="F12" s="22"/>
      <c r="I12" s="31" t="s">
        <v>58</v>
      </c>
      <c r="J12" s="29">
        <v>3643</v>
      </c>
      <c r="K12" s="23">
        <v>0</v>
      </c>
      <c r="L12" s="25">
        <f t="shared" si="1"/>
        <v>0</v>
      </c>
    </row>
    <row r="13" spans="1:12" ht="40.5" customHeight="1">
      <c r="A13" s="21">
        <v>11</v>
      </c>
      <c r="B13" s="5" t="s">
        <v>15</v>
      </c>
      <c r="C13" s="30" t="s">
        <v>48</v>
      </c>
      <c r="D13" s="22">
        <v>1260</v>
      </c>
      <c r="E13" s="23">
        <v>1</v>
      </c>
      <c r="F13" s="22">
        <f t="shared" si="0"/>
        <v>1260</v>
      </c>
      <c r="I13" s="31" t="s">
        <v>59</v>
      </c>
      <c r="J13" s="29">
        <v>1214</v>
      </c>
      <c r="K13" s="23">
        <v>0</v>
      </c>
      <c r="L13" s="25">
        <f t="shared" si="1"/>
        <v>0</v>
      </c>
    </row>
    <row r="14" spans="1:12" ht="38.25" customHeight="1">
      <c r="A14" s="21" t="s">
        <v>7</v>
      </c>
      <c r="B14" s="5" t="s">
        <v>7</v>
      </c>
      <c r="C14" s="5" t="s">
        <v>47</v>
      </c>
      <c r="D14" s="22" t="s">
        <v>7</v>
      </c>
      <c r="E14" s="23"/>
      <c r="F14" s="22"/>
      <c r="I14" s="31" t="s">
        <v>60</v>
      </c>
      <c r="J14" s="29">
        <v>1214</v>
      </c>
      <c r="K14" s="23">
        <v>0</v>
      </c>
      <c r="L14" s="25">
        <f t="shared" si="1"/>
        <v>0</v>
      </c>
    </row>
    <row r="15" spans="1:12" ht="26.25">
      <c r="A15" s="21">
        <v>12</v>
      </c>
      <c r="B15" s="5" t="s">
        <v>46</v>
      </c>
      <c r="C15" s="30" t="s">
        <v>45</v>
      </c>
      <c r="D15" s="22">
        <v>420</v>
      </c>
      <c r="E15" s="23">
        <v>0</v>
      </c>
      <c r="F15" s="22">
        <f t="shared" si="0"/>
        <v>0</v>
      </c>
      <c r="I15" s="31" t="s">
        <v>61</v>
      </c>
      <c r="J15" s="29">
        <v>1214</v>
      </c>
      <c r="K15" s="23">
        <v>0</v>
      </c>
      <c r="L15" s="25">
        <f t="shared" si="1"/>
        <v>0</v>
      </c>
    </row>
    <row r="16" spans="1:12" ht="15.75">
      <c r="A16" s="21">
        <v>13</v>
      </c>
      <c r="B16" s="5" t="s">
        <v>21</v>
      </c>
      <c r="C16" s="5" t="s">
        <v>22</v>
      </c>
      <c r="D16" s="22">
        <v>210</v>
      </c>
      <c r="E16" s="23">
        <v>0</v>
      </c>
      <c r="F16" s="22">
        <f t="shared" si="0"/>
        <v>0</v>
      </c>
      <c r="I16" s="28" t="s">
        <v>62</v>
      </c>
      <c r="J16" s="29">
        <v>1214</v>
      </c>
      <c r="K16" s="23">
        <v>0</v>
      </c>
      <c r="L16" s="25">
        <f t="shared" si="1"/>
        <v>0</v>
      </c>
    </row>
    <row r="17" spans="1:12" ht="15.75">
      <c r="A17" s="21">
        <v>14</v>
      </c>
      <c r="B17" s="5" t="s">
        <v>23</v>
      </c>
      <c r="C17" s="5" t="s">
        <v>24</v>
      </c>
      <c r="D17" s="22">
        <v>630</v>
      </c>
      <c r="E17" s="23">
        <v>0</v>
      </c>
      <c r="F17" s="22">
        <f t="shared" si="0"/>
        <v>0</v>
      </c>
      <c r="I17" s="28" t="s">
        <v>63</v>
      </c>
      <c r="J17" s="29">
        <v>728</v>
      </c>
      <c r="K17" s="23">
        <v>0</v>
      </c>
      <c r="L17" s="25">
        <f t="shared" si="1"/>
        <v>0</v>
      </c>
    </row>
    <row r="18" spans="1:12" ht="15.75">
      <c r="A18" s="21">
        <v>15</v>
      </c>
      <c r="B18" s="5" t="s">
        <v>25</v>
      </c>
      <c r="C18" s="5" t="s">
        <v>26</v>
      </c>
      <c r="D18" s="22">
        <v>630</v>
      </c>
      <c r="E18" s="23">
        <v>0</v>
      </c>
      <c r="F18" s="22">
        <f t="shared" si="0"/>
        <v>0</v>
      </c>
      <c r="I18" s="28" t="s">
        <v>64</v>
      </c>
      <c r="J18" s="29">
        <v>389</v>
      </c>
      <c r="K18" s="23">
        <v>0</v>
      </c>
      <c r="L18" s="25">
        <f t="shared" si="1"/>
        <v>0</v>
      </c>
    </row>
    <row r="19" spans="1:12" ht="15.75">
      <c r="A19" s="21">
        <v>16</v>
      </c>
      <c r="B19" s="5" t="s">
        <v>27</v>
      </c>
      <c r="C19" s="5" t="s">
        <v>28</v>
      </c>
      <c r="D19" s="22">
        <v>840</v>
      </c>
      <c r="E19" s="23">
        <v>0</v>
      </c>
      <c r="F19" s="22">
        <f t="shared" si="0"/>
        <v>0</v>
      </c>
      <c r="I19" s="28" t="s">
        <v>65</v>
      </c>
      <c r="J19" s="29">
        <v>2968</v>
      </c>
      <c r="K19" s="23">
        <v>0</v>
      </c>
      <c r="L19" s="25">
        <f t="shared" si="1"/>
        <v>0</v>
      </c>
    </row>
    <row r="20" spans="1:12" ht="15.75">
      <c r="A20" s="21">
        <v>17</v>
      </c>
      <c r="B20" s="5" t="s">
        <v>29</v>
      </c>
      <c r="C20" s="5" t="s">
        <v>30</v>
      </c>
      <c r="D20" s="22">
        <v>1199</v>
      </c>
      <c r="E20" s="23">
        <v>0</v>
      </c>
      <c r="F20" s="22">
        <f t="shared" si="0"/>
        <v>0</v>
      </c>
      <c r="I20" s="28" t="s">
        <v>66</v>
      </c>
      <c r="J20" s="29">
        <v>2186</v>
      </c>
      <c r="K20" s="23">
        <v>0</v>
      </c>
      <c r="L20" s="25">
        <f t="shared" si="1"/>
        <v>0</v>
      </c>
    </row>
    <row r="21" spans="1:12" ht="28.5" customHeight="1">
      <c r="A21" s="21">
        <v>18</v>
      </c>
      <c r="B21" s="5" t="s">
        <v>31</v>
      </c>
      <c r="C21" s="5" t="s">
        <v>32</v>
      </c>
      <c r="D21" s="22">
        <v>1549</v>
      </c>
      <c r="E21" s="23">
        <v>0</v>
      </c>
      <c r="F21" s="22">
        <f t="shared" si="0"/>
        <v>0</v>
      </c>
      <c r="I21" s="28" t="s">
        <v>67</v>
      </c>
      <c r="J21" s="29">
        <v>506</v>
      </c>
      <c r="K21" s="23">
        <v>0</v>
      </c>
      <c r="L21" s="25">
        <f t="shared" si="1"/>
        <v>0</v>
      </c>
    </row>
    <row r="22" spans="1:12" ht="15.75">
      <c r="A22" s="21">
        <v>19</v>
      </c>
      <c r="B22" s="5" t="s">
        <v>33</v>
      </c>
      <c r="C22" s="5" t="s">
        <v>34</v>
      </c>
      <c r="D22" s="22">
        <v>2772</v>
      </c>
      <c r="E22" s="23">
        <v>0</v>
      </c>
      <c r="F22" s="22">
        <f t="shared" si="0"/>
        <v>0</v>
      </c>
      <c r="I22" s="28" t="s">
        <v>68</v>
      </c>
      <c r="J22" s="29">
        <v>459</v>
      </c>
      <c r="K22" s="23">
        <v>0</v>
      </c>
      <c r="L22" s="25">
        <f t="shared" si="1"/>
        <v>0</v>
      </c>
    </row>
    <row r="23" spans="1:12" ht="15.75">
      <c r="A23" s="21">
        <v>20</v>
      </c>
      <c r="B23" s="5" t="s">
        <v>35</v>
      </c>
      <c r="C23" s="5" t="s">
        <v>36</v>
      </c>
      <c r="D23" s="22">
        <v>3780</v>
      </c>
      <c r="E23" s="23">
        <v>0</v>
      </c>
      <c r="F23" s="22">
        <f t="shared" si="0"/>
        <v>0</v>
      </c>
      <c r="I23" s="28" t="s">
        <v>69</v>
      </c>
      <c r="J23" s="29">
        <v>415</v>
      </c>
      <c r="K23" s="23">
        <v>0</v>
      </c>
      <c r="L23" s="25">
        <f t="shared" si="1"/>
        <v>0</v>
      </c>
    </row>
    <row r="24" spans="1:12" ht="15.75">
      <c r="A24" s="21">
        <v>21</v>
      </c>
      <c r="B24" s="5" t="s">
        <v>37</v>
      </c>
      <c r="C24" s="5" t="s">
        <v>38</v>
      </c>
      <c r="D24" s="22">
        <v>588</v>
      </c>
      <c r="E24" s="23">
        <v>0</v>
      </c>
      <c r="F24" s="22">
        <f t="shared" si="0"/>
        <v>0</v>
      </c>
      <c r="I24" s="28" t="s">
        <v>70</v>
      </c>
      <c r="J24" s="29">
        <v>1158</v>
      </c>
      <c r="K24" s="23">
        <v>0</v>
      </c>
      <c r="L24" s="25">
        <f t="shared" si="1"/>
        <v>0</v>
      </c>
    </row>
    <row r="25" spans="1:12" ht="15.75">
      <c r="A25" s="21">
        <v>22</v>
      </c>
      <c r="B25" s="5" t="s">
        <v>39</v>
      </c>
      <c r="C25" s="5" t="s">
        <v>40</v>
      </c>
      <c r="D25" s="22">
        <v>929</v>
      </c>
      <c r="E25" s="23">
        <v>0</v>
      </c>
      <c r="F25" s="22">
        <f t="shared" si="0"/>
        <v>0</v>
      </c>
      <c r="I25" s="28" t="s">
        <v>71</v>
      </c>
      <c r="J25" s="29">
        <v>1052</v>
      </c>
      <c r="K25" s="23">
        <v>0</v>
      </c>
      <c r="L25" s="25">
        <f t="shared" si="1"/>
        <v>0</v>
      </c>
    </row>
    <row r="26" spans="1:12" ht="15.75">
      <c r="A26" s="21">
        <v>23</v>
      </c>
      <c r="B26" s="5" t="s">
        <v>41</v>
      </c>
      <c r="C26" s="5" t="s">
        <v>42</v>
      </c>
      <c r="D26" s="22">
        <v>195</v>
      </c>
      <c r="E26" s="23">
        <v>0</v>
      </c>
      <c r="F26" s="22">
        <f t="shared" si="0"/>
        <v>0</v>
      </c>
      <c r="I26" s="28" t="s">
        <v>72</v>
      </c>
      <c r="J26" s="29">
        <v>607</v>
      </c>
      <c r="K26" s="23">
        <v>0</v>
      </c>
      <c r="L26" s="25">
        <f t="shared" si="1"/>
        <v>0</v>
      </c>
    </row>
    <row r="27" spans="1:12" ht="16.5" thickBot="1">
      <c r="A27" s="21">
        <v>24</v>
      </c>
      <c r="B27" s="5" t="s">
        <v>43</v>
      </c>
      <c r="C27" s="5" t="s">
        <v>44</v>
      </c>
      <c r="D27" s="22">
        <v>336</v>
      </c>
      <c r="E27" s="23">
        <v>0</v>
      </c>
      <c r="F27" s="22">
        <f t="shared" si="0"/>
        <v>0</v>
      </c>
      <c r="I27" s="28" t="s">
        <v>73</v>
      </c>
      <c r="J27" s="29">
        <v>1740</v>
      </c>
      <c r="K27" s="23">
        <v>0</v>
      </c>
      <c r="L27" s="25">
        <f t="shared" si="1"/>
        <v>0</v>
      </c>
    </row>
    <row r="28" spans="1:12" ht="16.5" thickBot="1">
      <c r="A28" s="21"/>
      <c r="B28" s="5"/>
      <c r="C28" s="5"/>
      <c r="D28" s="22"/>
      <c r="E28" s="23"/>
      <c r="F28" s="10">
        <f>SUM(F4:F27)</f>
        <v>7434</v>
      </c>
      <c r="I28" s="28" t="s">
        <v>74</v>
      </c>
      <c r="J28" s="29">
        <v>3738</v>
      </c>
      <c r="K28" s="23">
        <v>0</v>
      </c>
      <c r="L28" s="25">
        <f t="shared" si="1"/>
        <v>0</v>
      </c>
    </row>
    <row r="29" spans="1:12" ht="15.75">
      <c r="A29" s="21"/>
      <c r="B29" s="5"/>
      <c r="C29" s="5"/>
      <c r="D29" s="22"/>
      <c r="E29" s="23"/>
      <c r="F29" s="22"/>
      <c r="I29" s="28" t="s">
        <v>75</v>
      </c>
      <c r="J29" s="29">
        <v>3113</v>
      </c>
      <c r="K29" s="23">
        <v>0</v>
      </c>
      <c r="L29" s="25">
        <f t="shared" si="1"/>
        <v>0</v>
      </c>
    </row>
    <row r="30" spans="1:12" ht="15.75">
      <c r="A30" s="21"/>
      <c r="B30" s="32" t="s">
        <v>8</v>
      </c>
      <c r="C30" s="32"/>
      <c r="D30" s="32"/>
      <c r="E30" s="32"/>
      <c r="F30" s="22"/>
      <c r="I30" s="28" t="s">
        <v>76</v>
      </c>
      <c r="J30" s="29">
        <v>2044</v>
      </c>
      <c r="K30" s="23">
        <v>0</v>
      </c>
      <c r="L30" s="25">
        <f t="shared" si="1"/>
        <v>0</v>
      </c>
    </row>
    <row r="31" spans="1:12" ht="15.75">
      <c r="A31" s="21"/>
      <c r="B31" s="32" t="s">
        <v>9</v>
      </c>
      <c r="C31" s="32"/>
      <c r="D31" s="32"/>
      <c r="E31" s="32"/>
      <c r="F31" s="22"/>
      <c r="I31" s="28" t="s">
        <v>77</v>
      </c>
      <c r="J31" s="29">
        <v>2314</v>
      </c>
      <c r="K31" s="23">
        <v>0</v>
      </c>
      <c r="L31" s="25">
        <f t="shared" si="1"/>
        <v>0</v>
      </c>
    </row>
    <row r="32" spans="1:12" ht="15.75">
      <c r="A32" s="21"/>
      <c r="B32" s="32" t="s">
        <v>10</v>
      </c>
      <c r="C32" s="32"/>
      <c r="D32" s="32"/>
      <c r="E32" s="32"/>
      <c r="F32" s="22"/>
      <c r="I32" s="28" t="s">
        <v>78</v>
      </c>
      <c r="J32" s="29">
        <v>146</v>
      </c>
      <c r="K32" s="23">
        <v>0</v>
      </c>
      <c r="L32" s="25">
        <f t="shared" si="1"/>
        <v>0</v>
      </c>
    </row>
    <row r="33" spans="1:12" ht="15.75">
      <c r="A33" s="21"/>
      <c r="B33" s="32" t="s">
        <v>11</v>
      </c>
      <c r="C33" s="32"/>
      <c r="D33" s="32"/>
      <c r="E33" s="32"/>
      <c r="F33" s="22"/>
      <c r="I33" s="28" t="s">
        <v>79</v>
      </c>
      <c r="J33" s="29">
        <v>465</v>
      </c>
      <c r="K33" s="23">
        <v>0</v>
      </c>
      <c r="L33" s="25">
        <f t="shared" si="1"/>
        <v>0</v>
      </c>
    </row>
    <row r="34" spans="1:12" ht="16.5" thickBot="1">
      <c r="A34" s="21"/>
      <c r="B34" s="32" t="s">
        <v>12</v>
      </c>
      <c r="C34" s="32"/>
      <c r="D34" s="32"/>
      <c r="E34" s="32"/>
      <c r="F34" s="22"/>
      <c r="I34" s="28" t="s">
        <v>80</v>
      </c>
      <c r="J34" s="29">
        <v>214</v>
      </c>
      <c r="K34" s="23">
        <v>1</v>
      </c>
      <c r="L34" s="25">
        <f t="shared" si="1"/>
        <v>214</v>
      </c>
    </row>
    <row r="35" spans="1:12" ht="13.5" thickBot="1">
      <c r="A35" s="21"/>
      <c r="B35" s="32" t="s">
        <v>13</v>
      </c>
      <c r="C35" s="32"/>
      <c r="D35" s="32"/>
      <c r="E35" s="32"/>
      <c r="F35" s="22"/>
      <c r="I35" s="5"/>
      <c r="J35" s="24"/>
      <c r="K35" s="23"/>
      <c r="L35" s="33">
        <f>SUM(L4:L34)</f>
        <v>8499</v>
      </c>
    </row>
    <row r="36" spans="1:12" ht="12.75">
      <c r="A36" s="34"/>
      <c r="B36" s="35" t="s">
        <v>14</v>
      </c>
      <c r="C36" s="35"/>
      <c r="D36" s="35"/>
      <c r="E36" s="35"/>
      <c r="F36" s="36"/>
      <c r="G36" s="37"/>
      <c r="H36" s="38"/>
      <c r="I36" s="39"/>
      <c r="J36" s="40"/>
      <c r="K36" s="41"/>
      <c r="L36" s="42"/>
    </row>
  </sheetData>
  <mergeCells count="7">
    <mergeCell ref="B34:E34"/>
    <mergeCell ref="B35:E35"/>
    <mergeCell ref="B36:E36"/>
    <mergeCell ref="B30:E30"/>
    <mergeCell ref="B31:E31"/>
    <mergeCell ref="B32:E32"/>
    <mergeCell ref="B33:E3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Bergmann, Florian</cp:lastModifiedBy>
  <dcterms:created xsi:type="dcterms:W3CDTF">2011-01-19T21:21:30Z</dcterms:created>
  <dcterms:modified xsi:type="dcterms:W3CDTF">2011-01-20T11:01:15Z</dcterms:modified>
  <cp:category/>
  <cp:version/>
  <cp:contentType/>
  <cp:contentStatus/>
</cp:coreProperties>
</file>