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488" windowHeight="101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<sst xmlns="http://schemas.openxmlformats.org/spreadsheetml/2006/main" count="10" uniqueCount="8">
  <si>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 ERA-Entgelttabelle ab 1. April 2011  </t>
  </si>
  <si>
    <t xml:space="preserve"> </t>
  </si>
  <si>
    <t xml:space="preserve">   </t>
  </si>
  <si>
    <t xml:space="preserve"> Grundentgelt (€)</t>
  </si>
  <si>
    <t xml:space="preserve"> Entgeltgruppe  </t>
  </si>
  <si>
    <t xml:space="preserve"> Schlüssel (%)</t>
  </si>
  <si>
    <t>+15%</t>
  </si>
  <si>
    <t>*13,25 Gehälter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</si>
</sst>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;[Red]#,##0.00\ &quot;€&quot;"/>
    <numFmt numFmtId="166" formatCode="#,##0.00;[Red]#,##0.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5.57421875" style="2" customWidth="1"/>
    <col min="4" max="4" width="11.57421875" style="2" customWidth="1"/>
    <col min="5" max="5" width="17.7109375" style="2" customWidth="1"/>
  </cols>
  <sheetData>
    <row r="1" spans="1:3" ht="12.75">
      <c r="A1" s="7" t="s">
        <v>0</v>
      </c>
      <c r="B1" s="7"/>
      <c r="C1" s="3"/>
    </row>
    <row r="2" spans="1:4" ht="12.75">
      <c r="A2" s="1" t="s">
        <v>2</v>
      </c>
      <c r="B2" s="1" t="s">
        <v>2</v>
      </c>
      <c r="C2" s="3" t="s">
        <v>2</v>
      </c>
      <c r="D2" s="2" t="s">
        <v>1</v>
      </c>
    </row>
    <row r="3" spans="1:5" ht="12.75">
      <c r="A3" s="8" t="s">
        <v>4</v>
      </c>
      <c r="B3" s="8" t="s">
        <v>5</v>
      </c>
      <c r="C3" s="9" t="s">
        <v>3</v>
      </c>
      <c r="D3" s="10" t="s">
        <v>6</v>
      </c>
      <c r="E3" s="11" t="s">
        <v>7</v>
      </c>
    </row>
    <row r="4" spans="1:5" ht="12.75">
      <c r="A4" s="1">
        <v>1</v>
      </c>
      <c r="B4" s="1">
        <v>74</v>
      </c>
      <c r="C4" s="3">
        <v>1924</v>
      </c>
      <c r="D4" s="3">
        <f>C4+C4*15%</f>
        <v>2212.6</v>
      </c>
      <c r="E4" s="3">
        <f>D4*13.25</f>
        <v>29316.949999999997</v>
      </c>
    </row>
    <row r="5" spans="1:5" ht="12.75">
      <c r="A5" s="1">
        <v>2</v>
      </c>
      <c r="B5" s="1">
        <v>76</v>
      </c>
      <c r="C5" s="3">
        <v>1976</v>
      </c>
      <c r="D5" s="3">
        <f>C5+C5*15%</f>
        <v>2272.4</v>
      </c>
      <c r="E5" s="3">
        <f aca="true" t="shared" si="0" ref="E5:E20">D5*13.25</f>
        <v>30109.300000000003</v>
      </c>
    </row>
    <row r="6" spans="1:5" ht="12.75">
      <c r="A6" s="1">
        <v>3</v>
      </c>
      <c r="B6" s="1">
        <v>80</v>
      </c>
      <c r="C6" s="3">
        <v>2080</v>
      </c>
      <c r="D6" s="3">
        <f>C6+C6*15%</f>
        <v>2392</v>
      </c>
      <c r="E6" s="3">
        <f t="shared" si="0"/>
        <v>31694</v>
      </c>
    </row>
    <row r="7" spans="1:5" ht="12.75">
      <c r="A7" s="1">
        <v>4</v>
      </c>
      <c r="B7" s="1">
        <v>84</v>
      </c>
      <c r="C7" s="3">
        <v>2184</v>
      </c>
      <c r="D7" s="3">
        <f>C7+C7*15%</f>
        <v>2511.6</v>
      </c>
      <c r="E7" s="3">
        <f t="shared" si="0"/>
        <v>33278.7</v>
      </c>
    </row>
    <row r="8" spans="1:5" ht="12.75">
      <c r="A8" s="1">
        <v>5</v>
      </c>
      <c r="B8" s="1">
        <v>89</v>
      </c>
      <c r="C8" s="3">
        <v>2314</v>
      </c>
      <c r="D8" s="3">
        <f>C8+C8*15%</f>
        <v>2661.1</v>
      </c>
      <c r="E8" s="3">
        <f t="shared" si="0"/>
        <v>35259.575</v>
      </c>
    </row>
    <row r="9" spans="1:5" ht="12.75">
      <c r="A9" s="1">
        <v>6</v>
      </c>
      <c r="B9" s="1">
        <v>94</v>
      </c>
      <c r="C9" s="3">
        <v>2444</v>
      </c>
      <c r="D9" s="3">
        <f>C9+C9*15%</f>
        <v>2810.6</v>
      </c>
      <c r="E9" s="3">
        <f t="shared" si="0"/>
        <v>37240.45</v>
      </c>
    </row>
    <row r="10" spans="1:5" ht="12.75">
      <c r="A10" s="1">
        <v>7</v>
      </c>
      <c r="B10" s="1">
        <v>100</v>
      </c>
      <c r="C10" s="3">
        <v>2600</v>
      </c>
      <c r="D10" s="3">
        <f>C10+C10*15%</f>
        <v>2990</v>
      </c>
      <c r="E10" s="3">
        <f t="shared" si="0"/>
        <v>39617.5</v>
      </c>
    </row>
    <row r="11" spans="1:5" ht="12.75">
      <c r="A11" s="1">
        <v>8</v>
      </c>
      <c r="B11" s="1">
        <v>107</v>
      </c>
      <c r="C11" s="3">
        <v>2782</v>
      </c>
      <c r="D11" s="3">
        <f>C11+C11*15%</f>
        <v>3199.3</v>
      </c>
      <c r="E11" s="3">
        <f t="shared" si="0"/>
        <v>42390.725000000006</v>
      </c>
    </row>
    <row r="12" spans="1:5" ht="12.75">
      <c r="A12" s="1">
        <v>9</v>
      </c>
      <c r="B12" s="1">
        <v>114</v>
      </c>
      <c r="C12" s="3">
        <v>2964</v>
      </c>
      <c r="D12" s="3">
        <f>C12+C12*15%</f>
        <v>3408.6</v>
      </c>
      <c r="E12" s="3">
        <f t="shared" si="0"/>
        <v>45163.95</v>
      </c>
    </row>
    <row r="13" spans="1:5" ht="12.75">
      <c r="A13" s="1">
        <v>10</v>
      </c>
      <c r="B13" s="1">
        <v>121.5</v>
      </c>
      <c r="C13" s="3">
        <v>3159</v>
      </c>
      <c r="D13" s="3">
        <f>C13+C13*15%</f>
        <v>3632.85</v>
      </c>
      <c r="E13" s="3">
        <f t="shared" si="0"/>
        <v>48135.2625</v>
      </c>
    </row>
    <row r="14" spans="1:5" ht="12.75">
      <c r="A14" s="1">
        <v>11</v>
      </c>
      <c r="B14" s="1">
        <v>129.5</v>
      </c>
      <c r="C14" s="3">
        <v>3367</v>
      </c>
      <c r="D14" s="3">
        <f>C14+C14*15%</f>
        <v>3872.05</v>
      </c>
      <c r="E14" s="3">
        <f t="shared" si="0"/>
        <v>51304.662500000006</v>
      </c>
    </row>
    <row r="15" spans="1:5" ht="12.75">
      <c r="A15" s="1">
        <v>12</v>
      </c>
      <c r="B15" s="1">
        <v>138.5</v>
      </c>
      <c r="C15" s="3">
        <v>3601</v>
      </c>
      <c r="D15" s="3">
        <f>C15+C15*15%</f>
        <v>4141.15</v>
      </c>
      <c r="E15" s="3">
        <f t="shared" si="0"/>
        <v>54870.237499999996</v>
      </c>
    </row>
    <row r="16" spans="1:5" ht="12.75">
      <c r="A16" s="1">
        <v>13</v>
      </c>
      <c r="B16" s="1">
        <v>147.5</v>
      </c>
      <c r="C16" s="3">
        <v>3835</v>
      </c>
      <c r="D16" s="3">
        <f aca="true" t="shared" si="1" ref="D15:D20">C16+C16*15%</f>
        <v>4410.25</v>
      </c>
      <c r="E16" s="3">
        <f t="shared" si="0"/>
        <v>58435.8125</v>
      </c>
    </row>
    <row r="17" spans="1:5" ht="12.75">
      <c r="A17" s="1">
        <v>14</v>
      </c>
      <c r="B17" s="1">
        <v>156.5</v>
      </c>
      <c r="C17" s="3">
        <v>4069</v>
      </c>
      <c r="D17" s="3">
        <f t="shared" si="1"/>
        <v>4679.35</v>
      </c>
      <c r="E17" s="3">
        <f t="shared" si="0"/>
        <v>62001.387500000004</v>
      </c>
    </row>
    <row r="18" spans="1:5" s="4" customFormat="1" ht="12.75">
      <c r="A18" s="5">
        <v>15</v>
      </c>
      <c r="B18" s="5">
        <v>165.5</v>
      </c>
      <c r="C18" s="6">
        <v>4302.5</v>
      </c>
      <c r="D18" s="6">
        <f t="shared" si="1"/>
        <v>4947.875</v>
      </c>
      <c r="E18" s="6">
        <f t="shared" si="0"/>
        <v>65559.34375</v>
      </c>
    </row>
    <row r="19" spans="1:5" ht="12.75">
      <c r="A19" s="1">
        <v>16</v>
      </c>
      <c r="B19" s="1">
        <v>176.5</v>
      </c>
      <c r="C19" s="3">
        <v>4588.5</v>
      </c>
      <c r="D19" s="3">
        <f t="shared" si="1"/>
        <v>5276.775</v>
      </c>
      <c r="E19" s="3">
        <f t="shared" si="0"/>
        <v>69917.26874999999</v>
      </c>
    </row>
    <row r="20" spans="1:5" ht="12.75">
      <c r="A20" s="1">
        <v>17</v>
      </c>
      <c r="B20" s="1">
        <v>186.5</v>
      </c>
      <c r="C20" s="3">
        <v>4848.5</v>
      </c>
      <c r="D20" s="3">
        <f t="shared" si="1"/>
        <v>5575.775</v>
      </c>
      <c r="E20" s="3">
        <f t="shared" si="0"/>
        <v>73879.01874999999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Manfred Staiger</cp:lastModifiedBy>
  <dcterms:created xsi:type="dcterms:W3CDTF">2010-09-14T17:02:28Z</dcterms:created>
  <dcterms:modified xsi:type="dcterms:W3CDTF">2011-06-25T22:47:42Z</dcterms:modified>
  <cp:category/>
  <cp:version/>
  <cp:contentType/>
  <cp:contentStatus/>
</cp:coreProperties>
</file>