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Component Tester BOM" sheetId="1" r:id="rId1"/>
  </sheets>
  <calcPr calcId="125725"/>
</workbook>
</file>

<file path=xl/calcChain.xml><?xml version="1.0" encoding="utf-8"?>
<calcChain xmlns="http://schemas.openxmlformats.org/spreadsheetml/2006/main">
  <c r="I2" i="1"/>
  <c r="I17"/>
  <c r="I13"/>
  <c r="I27"/>
  <c r="I26"/>
  <c r="I29"/>
  <c r="I28"/>
  <c r="I25"/>
  <c r="I24"/>
  <c r="I23"/>
  <c r="I22"/>
  <c r="I21"/>
  <c r="I19"/>
  <c r="I18"/>
  <c r="I20"/>
  <c r="I16"/>
  <c r="I15"/>
  <c r="I14"/>
  <c r="I12"/>
  <c r="I11"/>
  <c r="I10"/>
  <c r="I9"/>
  <c r="I8"/>
  <c r="I7"/>
  <c r="I6"/>
  <c r="I5"/>
  <c r="I4"/>
  <c r="I3"/>
  <c r="I30" l="1"/>
</calcChain>
</file>

<file path=xl/sharedStrings.xml><?xml version="1.0" encoding="utf-8"?>
<sst xmlns="http://schemas.openxmlformats.org/spreadsheetml/2006/main" count="159" uniqueCount="104">
  <si>
    <t>#</t>
  </si>
  <si>
    <t>Part</t>
  </si>
  <si>
    <t>Vendor</t>
  </si>
  <si>
    <t>Link</t>
  </si>
  <si>
    <t>Quantity</t>
  </si>
  <si>
    <t>Price</t>
  </si>
  <si>
    <t>Total Price</t>
  </si>
  <si>
    <t>Reichelt</t>
  </si>
  <si>
    <t>Remark</t>
  </si>
  <si>
    <t>Grand Total</t>
  </si>
  <si>
    <t>ID</t>
  </si>
  <si>
    <t>Kondensator 100nF</t>
  </si>
  <si>
    <t>Widerstand 10 KOhm</t>
  </si>
  <si>
    <t>Kondensator 10nF</t>
  </si>
  <si>
    <t>Widerstand 220 Ohm</t>
  </si>
  <si>
    <t>Widerstand 680 Ohm</t>
  </si>
  <si>
    <t>Widerstand 2,2 KOhm</t>
  </si>
  <si>
    <t>Widerstand 3,3 KOhm</t>
  </si>
  <si>
    <t>Widerstand 33 KOhm</t>
  </si>
  <si>
    <t>Widerstand 27 KOhm</t>
  </si>
  <si>
    <t>Widerstand 100 KOhm</t>
  </si>
  <si>
    <t>Widerstand 470 Ohm</t>
  </si>
  <si>
    <t>Transistor BC547B</t>
  </si>
  <si>
    <t>Transistor BC557C</t>
  </si>
  <si>
    <t>Poti 10 KOhm</t>
  </si>
  <si>
    <t>Kondensator 1nF</t>
  </si>
  <si>
    <t>Kondensator 22pF</t>
  </si>
  <si>
    <t>uController Atmega 8</t>
  </si>
  <si>
    <t>1/4W 220</t>
  </si>
  <si>
    <t>http://www.reichelt.de/1-4W-5-100-Ohm-910-Ohm/1-4W-220/index.html?;ACTION=3;LA=2;ARTICLE=1382;GROUPID=3064;artnr=1%2F4W+220;SID=25gLacoawQARkAACfNJzoa98287c018bb62c4f0e328e8b2424f6b</t>
  </si>
  <si>
    <t xml:space="preserve">1/4W 470 </t>
  </si>
  <si>
    <t>http://www.reichelt.de/1-4W-5-100-Ohm-910-Ohm/1-4W-470/index.html?;ACTION=3;LA=2;ARTICLE=1432;GROUPID=3064;artnr=1%2F4W+470;SID=25gLacoawQARkAACfNJzoa98287c018bb62c4f0e328e8b2424f6b</t>
  </si>
  <si>
    <t>1/4W 680</t>
  </si>
  <si>
    <t>http://www.reichelt.de/1-4W-5-100-Ohm-910-Ohm/1-4W-680/index.html?;ACTION=3;LA=2;ARTICLE=1460;GROUPID=3064;artnr=1%2F4W+680;SID=25gLacoawQARkAACfNJzoa98287c018bb62c4f0e328e8b2424f6b</t>
  </si>
  <si>
    <t>http://www.reichelt.de/1-4W-5-1-0-k-Ohm-9-1-k-Ohm/1-4W-2-2K/index.html?;ACTION=3;LA=2;ARTICLE=1369;GROUPID=3065;artnr=1%2F4W+2%2C2K;SID=25gLacoawQARkAACfNJzoa98287c018bb62c4f0e328e8b2424f6b</t>
  </si>
  <si>
    <t xml:space="preserve">1/4W 2,2K </t>
  </si>
  <si>
    <t>1/4W 3,3K</t>
  </si>
  <si>
    <t>http://www.reichelt.de/1-4W-5-1-0-k-Ohm-9-1-k-Ohm/1-4W-3-3K/index.html?;ACTION=3;LA=2;ARTICLE=1397;GROUPID=3065;artnr=1%2F4W+3%2C3K;SID=25gLacoawQARkAACfNJzoa98287c018bb62c4f0e328e8b2424f6b</t>
  </si>
  <si>
    <t>1/4W 10K</t>
  </si>
  <si>
    <t>http://www.reichelt.de/1-4W-5-10-k-Ohm-91-k-Ohm/1-4W-10K/index.html?;ACTION=3;LA=2;ARTICLE=1338;GROUPID=3066;artnr=1%2F4W+10K;SID=25gLacoawQARkAACfNJzoa98287c018bb62c4f0e328e8b2424f6b</t>
  </si>
  <si>
    <t>http://www.reichelt.de/1-4W-5-10-k-Ohm-91-k-Ohm/1-4W-27K/index.html?;ACTION=3;LA=2;ARTICLE=1392;GROUPID=3066;artnr=1%2F4W+27K;SID=25gLacoawQARkAACfNJzoa98287c018bb62c4f0e328e8b2424f6b</t>
  </si>
  <si>
    <t>1/4W 27K</t>
  </si>
  <si>
    <t>http://www.reichelt.de/1-4W-5-10-k-Ohm-91-k-Ohm/1-4W-33K/index.html?;ACTION=3;LA=2;ARTICLE=1412;GROUPID=3066;artnr=1%2F4W+33K;SID=25gLacoawQARkAACfNJzoa98287c018bb62c4f0e328e8b2424f6b</t>
  </si>
  <si>
    <t xml:space="preserve">1/4W 33K </t>
  </si>
  <si>
    <t>1/4W 100K</t>
  </si>
  <si>
    <t>http://www.reichelt.de/1-4W-5-100-k-Ohm-910-k-Ohm/1-4W-100K/index.html?;ACTION=3;LA=2;ARTICLE=1337;GROUPID=3067;artnr=1%2F4W+100K;SID=25gLacoawQARkAACfNJzoa98287c018bb62c4f0e328e8b2424f6b</t>
  </si>
  <si>
    <t>http://www.reichelt.de/PT6-Pihertrimmer-6mm/0/500/index.html?;ACTION=2;LA=2;GROUPID=3126;SID=25gLacoawQARkAACfNJzoa98287c018bb62c4f0e328e8b2424f6b</t>
  </si>
  <si>
    <t>PT 6-L 10K</t>
  </si>
  <si>
    <t>Component Tester</t>
  </si>
  <si>
    <t>BC 547B</t>
  </si>
  <si>
    <t>http://www.reichelt.de/BC-Transistoren/BC-547B/index.html?;ACTION=3;LA=446;ARTICLE=5006;GROUPID=2881;artnr=BC+547B;SID=25gLacoawQARkAACfNJzoa98287c018bb62c4f0e328e8b2424f6b</t>
  </si>
  <si>
    <t>BC 557C</t>
  </si>
  <si>
    <t>http://www.reichelt.de/BC-Transistoren/BC-557C/index.html?;ACTION=3;LA=446;ARTICLE=5019;GROUPID=2881;artnr=BC+557C;SID=25gLacoawQARkAACfNJzoa98287c018bb62c4f0e328e8b2424f6b</t>
  </si>
  <si>
    <t>LM 4040 AIZ10,0</t>
  </si>
  <si>
    <t>http://www.reichelt.de/ICs-LM-LS-/LM-4040-AIZ10-0/index.html?;ACTION=3;LA=446;ARTICLE=109410;GROUPID=2912;artnr=LM+4040+AIZ10%2C0;SID=25gLacoawQARkAACfNJzoa98287c018bb62c4f0e328e8b2424f6b</t>
  </si>
  <si>
    <t>KERKO 100N</t>
  </si>
  <si>
    <t>http://www.reichelt.de/Scheiben/KERKO-100N/index.html?;ACTION=3;LA=446;ARTICLE=9265;GROUPID=3169;artnr=KERKO+100N;SID=25gLacoawQARkAACfNJzoa98287c018bb62c4f0e328e8b2424f6b</t>
  </si>
  <si>
    <t>KERKO 1,0N</t>
  </si>
  <si>
    <t>http://www.reichelt.de/Scheiben/KERKO-1-0N/index.html?;ACTION=3;LA=446;ARTICLE=9257;GROUPID=3169;artnr=KERKO+1%2C0N;SID=25gLacoawQARkAACfNJzoa98287c018bb62c4f0e328e8b2424f6b</t>
  </si>
  <si>
    <t>KERKO 10N</t>
  </si>
  <si>
    <t>http://www.reichelt.de/Scheiben/KERKO-10N/index.html?;ACTION=3;LA=446;ARTICLE=9267;GROUPID=3169;artnr=KERKO+10N;SID=25gLacoawQARkAACfNJzoa98287c018bb62c4f0e328e8b2424f6b</t>
  </si>
  <si>
    <t>KERKO 22P</t>
  </si>
  <si>
    <t>http://www.reichelt.de/Scheiben/KERKO-22P/index.html?;ACTION=3;LA=446;ARTICLE=9281;GROUPID=3169;artnr=KERKO+22P;SID=25gLacoawQARkAACfNJzoa98287c018bb62c4f0e328e8b2424f6b</t>
  </si>
  <si>
    <t>8,0000-HC18</t>
  </si>
  <si>
    <t>http://www.reichelt.de/Quarze/8-0000-HC18/index.html?;ACTION=3;LA=446;ARTICLE=3521;GROUPID=3173;artnr=8%2C0000-HC18;SID=25gLacoawQARkAACfNJzoa98287c018bb62c4f0e328e8b2424f6b</t>
  </si>
  <si>
    <t>ATMEGA 8-16 DIP</t>
  </si>
  <si>
    <t>http://www.reichelt.de/Atmel-ATMega-AVRs/ATMEGA-8-16-DIP/index.html?;ACTION=3;LA=446;ARTICLE=45024;GROUPID=2959;artnr=ATMEGA+8-16+DIP;SID=25gLacoawQARkAACfNJzoa98287c018bb62c4f0e328e8b2424f6b</t>
  </si>
  <si>
    <t>GS 28P</t>
  </si>
  <si>
    <t>http://www.reichelt.de/IC-Sockel/GS-28P/index.html?;ACTION=3;LA=446;ARTICLE=8221;GROUPID=3215;artnr=GS+28P;SID=25gLacoawQARkAACfNJzoa98287c018bb62c4f0e328e8b2424f6b</t>
  </si>
  <si>
    <t>Richtiges Rastermaß ?</t>
  </si>
  <si>
    <t>Richtige Größe ?</t>
  </si>
  <si>
    <t>Standard Quarz 8 MHz</t>
  </si>
  <si>
    <t>Wannenstecker 6 polig</t>
  </si>
  <si>
    <t>Buchsenleiste</t>
  </si>
  <si>
    <t>SPL 20</t>
  </si>
  <si>
    <t>http://www.reichelt.de/IC-Sockel/SPL-20/index.html?;ACTION=3;LA=446;ARTICLE=19398;GROUPID=3215;artnr=SPL+20;SID=25gLacoawQARkAACfNJzoa98287c018bb62c4f0e328e8b2424f6b</t>
  </si>
  <si>
    <t>Display + Testsockel</t>
  </si>
  <si>
    <t>Platinensteckverbinder gerade, braun, 2-polig</t>
  </si>
  <si>
    <t xml:space="preserve">PS 25/2G BR </t>
  </si>
  <si>
    <t>http://www.reichelt.de/Platinen-Steckverbinder/PS-25-2G-BR/index.html?;ACTION=3;LA=446;ARTICLE=38232;GROUPID=5216;artnr=PS+25%2F2G+BR;SID=25gLacoawQARkAACfNJzoa98287c018bb62c4f0e328e8b2424f6b</t>
  </si>
  <si>
    <t>Stromversorgung</t>
  </si>
  <si>
    <t>WSL 6W</t>
  </si>
  <si>
    <t>http://www.reichelt.de/Pfosten-Wannenstecker/WSL-6W/index.html?;ACTION=3;LA=446;ARTICLE=105978;GROUPID=3231;artnr=WSL+6W;SID=25gLacoawQARkAACfNJzoa98287c018bb62c4f0e328e8b2424f6b</t>
  </si>
  <si>
    <t>z.Z. nicht lieferbar</t>
  </si>
  <si>
    <t>Project</t>
  </si>
  <si>
    <t>Planar Epitaxial Schaltdiode, DO35, 100V, 0,15A</t>
  </si>
  <si>
    <t xml:space="preserve">1N 4148 </t>
  </si>
  <si>
    <t>http://www.reichelt.de/1N-UF-AA-Dioden/1N-4148/index.html?;ACTION=3;LA=446;ARTICLE=1730;GROUPID=2987;artnr=1N+4148;SID=25gLacoawQARkAACfNJzoa98287c018bb62c4f0e328e8b2424f6b</t>
  </si>
  <si>
    <t>2x10pol. Stiftleiste, gewinkelt, RM 2,54</t>
  </si>
  <si>
    <t>SL 2X10W 2,54</t>
  </si>
  <si>
    <t>http://www.reichelt.de/Stiftleisten/SL-2X10W-2-54/index.html?;ACTION=3;LA=446;ARTICLE=19489;GROUPID=3220;artnr=SL+2X10W+2%2C54;SID=25gLacoawQARkAACfNJzoa98287c018bb62c4f0e328e8b2424f6b</t>
  </si>
  <si>
    <t>LDO MCP 1702-5002 5V</t>
  </si>
  <si>
    <t>Spannungsreferenz LM4040 / TO92</t>
  </si>
  <si>
    <t>Als Alternative zum Wannenstecker (#25)</t>
  </si>
  <si>
    <t xml:space="preserve">MCP 1702-5002 </t>
  </si>
  <si>
    <t>http://www.reichelt.de/?ACTION=3;ARTICLE=90115;GROUPID=2914;PROVID=2351;&amp;utm_source=Preisvergleich&amp;utm_medium=CPC&amp;utm_campaign=Preisvergleich_preisroboter.de</t>
  </si>
  <si>
    <t>L-HBCC 10µ</t>
  </si>
  <si>
    <t>Festinduktivität, axial, HBCC, Ferrit 10µ</t>
  </si>
  <si>
    <t>http://www.reichelt.de/Fest-Induktivitaeten-axial/L-HBCC-10-/index.html?;ACTION=3;LA=2;ARTICLE=86460;GROUPID=3179;artnr=L-HBCC+10%C2%B5;SID=25gLacoawQARkAACfNJzoa98287c018bb62c4f0e328e8b2424f6b</t>
  </si>
  <si>
    <t>Kann bei Batteriebetrieb überbrückt werden</t>
  </si>
  <si>
    <t>V 522</t>
  </si>
  <si>
    <t>LED Grün, 5 mm</t>
  </si>
  <si>
    <t>http://www.reichelt.de/LEDs-Sonderformen/V-522/index.html?;ACTION=3;LA=446;ARTICLE=22238;GROUPID=3023;artnr=V+522;SID=25gLacoawQARkAACfNJzoa98287c018bb62c4f0e328e8b2424f6b</t>
  </si>
  <si>
    <t>IC Sockel 28 polig (Rastermaß 15,24 mm)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</si>
</sst>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2" borderId="1" xfId="0" applyFont="1" applyFill="1" applyBorder="1" applyAlignment="1">
      <alignment horizontal="left"/>
    </xf>
    <xf numFmtId="0" fontId="1" fillId="0" borderId="1" xfId="0" applyFont="1" applyFill="1" applyBorder="1"/>
    <xf numFmtId="0" fontId="3" fillId="0" borderId="1" xfId="1" applyFill="1" applyBorder="1" applyAlignment="1" applyProtection="1"/>
    <xf numFmtId="4" fontId="1" fillId="0" borderId="1" xfId="0" applyNumberFormat="1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3" fillId="3" borderId="1" xfId="1" applyFill="1" applyBorder="1" applyAlignment="1" applyProtection="1"/>
    <xf numFmtId="4" fontId="1" fillId="3" borderId="1" xfId="0" applyNumberFormat="1" applyFont="1" applyFill="1" applyBorder="1"/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ichelt.de/1-4W-5-10-k-Ohm-91-k-Ohm/1-4W-33K/index.html?;ACTION=3;LA=2;ARTICLE=1412;GROUPID=3066;artnr=1%2F4W+33K;SID=25gLacoawQARkAACfNJzoa98287c018bb62c4f0e328e8b2424f6b" TargetMode="External"/><Relationship Id="rId13" Type="http://schemas.openxmlformats.org/officeDocument/2006/relationships/hyperlink" Target="http://www.reichelt.de/ICs-LM-LS-/LM-4040-AIZ10-0/index.html?;ACTION=3;LA=446;ARTICLE=109410;GROUPID=2912;artnr=LM+4040+AIZ10%2C0;SID=25gLacoawQARkAACfNJzoa98287c018bb62c4f0e328e8b2424f6b" TargetMode="External"/><Relationship Id="rId18" Type="http://schemas.openxmlformats.org/officeDocument/2006/relationships/hyperlink" Target="http://www.reichelt.de/Quarze/8-0000-HC18/index.html?;ACTION=3;LA=446;ARTICLE=3521;GROUPID=3173;artnr=8%2C0000-HC18;SID=25gLacoawQARkAACfNJzoa98287c018bb62c4f0e328e8b2424f6b" TargetMode="External"/><Relationship Id="rId26" Type="http://schemas.openxmlformats.org/officeDocument/2006/relationships/hyperlink" Target="http://www.reichelt.de/?ACTION=3;ARTICLE=90115;GROUPID=2914;PROVID=2351;&amp;utm_source=Preisvergleich&amp;utm_medium=CPC&amp;utm_campaign=Preisvergleich_preisroboter.de" TargetMode="External"/><Relationship Id="rId3" Type="http://schemas.openxmlformats.org/officeDocument/2006/relationships/hyperlink" Target="http://www.reichelt.de/1-4W-5-100-Ohm-910-Ohm/1-4W-680/index.html?;ACTION=3;LA=2;ARTICLE=1460;GROUPID=3064;artnr=1%2F4W+680;SID=25gLacoawQARkAACfNJzoa98287c018bb62c4f0e328e8b2424f6b" TargetMode="External"/><Relationship Id="rId21" Type="http://schemas.openxmlformats.org/officeDocument/2006/relationships/hyperlink" Target="http://www.reichelt.de/IC-Sockel/SPL-20/index.html?;ACTION=3;LA=446;ARTICLE=19398;GROUPID=3215;artnr=SPL+20;SID=25gLacoawQARkAACfNJzoa98287c018bb62c4f0e328e8b2424f6b" TargetMode="External"/><Relationship Id="rId7" Type="http://schemas.openxmlformats.org/officeDocument/2006/relationships/hyperlink" Target="http://www.reichelt.de/1-4W-5-10-k-Ohm-91-k-Ohm/1-4W-27K/index.html?;ACTION=3;LA=2;ARTICLE=1392;GROUPID=3066;artnr=1%2F4W+27K;SID=25gLacoawQARkAACfNJzoa98287c018bb62c4f0e328e8b2424f6b" TargetMode="External"/><Relationship Id="rId12" Type="http://schemas.openxmlformats.org/officeDocument/2006/relationships/hyperlink" Target="http://www.reichelt.de/BC-Transistoren/BC-557C/index.html?;ACTION=3;LA=446;ARTICLE=5019;GROUPID=2881;artnr=BC+557C;SID=25gLacoawQARkAACfNJzoa98287c018bb62c4f0e328e8b2424f6b" TargetMode="External"/><Relationship Id="rId17" Type="http://schemas.openxmlformats.org/officeDocument/2006/relationships/hyperlink" Target="http://www.reichelt.de/Scheiben/KERKO-22P/index.html?;ACTION=3;LA=446;ARTICLE=9281;GROUPID=3169;artnr=KERKO+22P;SID=25gLacoawQARkAACfNJzoa98287c018bb62c4f0e328e8b2424f6b" TargetMode="External"/><Relationship Id="rId25" Type="http://schemas.openxmlformats.org/officeDocument/2006/relationships/hyperlink" Target="http://www.reichelt.de/1N-UF-AA-Dioden/1N-4148/index.html?;ACTION=3;LA=446;ARTICLE=1730;GROUPID=2987;artnr=1N+4148;SID=25gLacoawQARkAACfNJzoa98287c018bb62c4f0e328e8b2424f6b" TargetMode="External"/><Relationship Id="rId2" Type="http://schemas.openxmlformats.org/officeDocument/2006/relationships/hyperlink" Target="http://www.reichelt.de/1-4W-5-100-Ohm-910-Ohm/1-4W-470/index.html?;ACTION=3;LA=2;ARTICLE=1432;GROUPID=3064;artnr=1%2F4W+470;SID=25gLacoawQARkAACfNJzoa98287c018bb62c4f0e328e8b2424f6b" TargetMode="External"/><Relationship Id="rId16" Type="http://schemas.openxmlformats.org/officeDocument/2006/relationships/hyperlink" Target="http://www.reichelt.de/Scheiben/KERKO-10N/index.html?;ACTION=3;LA=446;ARTICLE=9267;GROUPID=3169;artnr=KERKO+10N;SID=25gLacoawQARkAACfNJzoa98287c018bb62c4f0e328e8b2424f6b" TargetMode="External"/><Relationship Id="rId20" Type="http://schemas.openxmlformats.org/officeDocument/2006/relationships/hyperlink" Target="http://www.reichelt.de/IC-Sockel/GS-28P/index.html?;ACTION=3;LA=446;ARTICLE=8221;GROUPID=3215;artnr=GS+28P;SID=25gLacoawQARkAACfNJzoa98287c018bb62c4f0e328e8b2424f6b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reichelt.de/1-4W-5-100-Ohm-910-Ohm/1-4W-220/index.html?;ACTION=3;LA=2;ARTICLE=1382;GROUPID=3064;artnr=1%2F4W+220;SID=25gLacoawQARkAACfNJzoa98287c018bb62c4f0e328e8b2424f6b" TargetMode="External"/><Relationship Id="rId6" Type="http://schemas.openxmlformats.org/officeDocument/2006/relationships/hyperlink" Target="http://www.reichelt.de/1-4W-5-10-k-Ohm-91-k-Ohm/1-4W-10K/index.html?;ACTION=3;LA=2;ARTICLE=1338;GROUPID=3066;artnr=1%2F4W+10K;SID=25gLacoawQARkAACfNJzoa98287c018bb62c4f0e328e8b2424f6b" TargetMode="External"/><Relationship Id="rId11" Type="http://schemas.openxmlformats.org/officeDocument/2006/relationships/hyperlink" Target="http://www.reichelt.de/BC-Transistoren/BC-547B/index.html?;ACTION=3;LA=446;ARTICLE=5006;GROUPID=2881;artnr=BC+547B;SID=25gLacoawQARkAACfNJzoa98287c018bb62c4f0e328e8b2424f6b" TargetMode="External"/><Relationship Id="rId24" Type="http://schemas.openxmlformats.org/officeDocument/2006/relationships/hyperlink" Target="http://www.reichelt.de/Stiftleisten/SL-2X10W-2-54/index.html?;ACTION=3;LA=446;ARTICLE=19489;GROUPID=3220;artnr=SL+2X10W+2%2C54;SID=25gLacoawQARkAACfNJzoa98287c018bb62c4f0e328e8b2424f6b" TargetMode="External"/><Relationship Id="rId5" Type="http://schemas.openxmlformats.org/officeDocument/2006/relationships/hyperlink" Target="http://www.reichelt.de/1-4W-5-1-0-k-Ohm-9-1-k-Ohm/1-4W-3-3K/index.html?;ACTION=3;LA=2;ARTICLE=1397;GROUPID=3065;artnr=1%2F4W+3%2C3K;SID=25gLacoawQARkAACfNJzoa98287c018bb62c4f0e328e8b2424f6b" TargetMode="External"/><Relationship Id="rId15" Type="http://schemas.openxmlformats.org/officeDocument/2006/relationships/hyperlink" Target="http://www.reichelt.de/Scheiben/KERKO-1-0N/index.html?;ACTION=3;LA=446;ARTICLE=9257;GROUPID=3169;artnr=KERKO+1%2C0N;SID=25gLacoawQARkAACfNJzoa98287c018bb62c4f0e328e8b2424f6b" TargetMode="External"/><Relationship Id="rId23" Type="http://schemas.openxmlformats.org/officeDocument/2006/relationships/hyperlink" Target="http://www.reichelt.de/Pfosten-Wannenstecker/WSL-6W/index.html?;ACTION=3;LA=446;ARTICLE=105978;GROUPID=3231;artnr=WSL+6W;SID=25gLacoawQARkAACfNJzoa98287c018bb62c4f0e328e8b2424f6b" TargetMode="External"/><Relationship Id="rId28" Type="http://schemas.openxmlformats.org/officeDocument/2006/relationships/hyperlink" Target="http://www.reichelt.de/LEDs-Sonderformen/V-522/index.html?;ACTION=3;LA=446;ARTICLE=22238;GROUPID=3023;artnr=V+522;SID=25gLacoawQARkAACfNJzoa98287c018bb62c4f0e328e8b2424f6b" TargetMode="External"/><Relationship Id="rId10" Type="http://schemas.openxmlformats.org/officeDocument/2006/relationships/hyperlink" Target="http://www.reichelt.de/PT6-Pihertrimmer-6mm/0/500/index.html?;ACTION=2;LA=2;GROUPID=3126;SID=25gLacoawQARkAACfNJzoa98287c018bb62c4f0e328e8b2424f6b" TargetMode="External"/><Relationship Id="rId19" Type="http://schemas.openxmlformats.org/officeDocument/2006/relationships/hyperlink" Target="http://www.reichelt.de/Atmel-ATMega-AVRs/ATMEGA-8-16-DIP/index.html?;ACTION=3;LA=446;ARTICLE=45024;GROUPID=2959;artnr=ATMEGA+8-16+DIP;SID=25gLacoawQARkAACfNJzoa98287c018bb62c4f0e328e8b2424f6b" TargetMode="External"/><Relationship Id="rId4" Type="http://schemas.openxmlformats.org/officeDocument/2006/relationships/hyperlink" Target="http://www.reichelt.de/1-4W-5-1-0-k-Ohm-9-1-k-Ohm/1-4W-2-2K/index.html?;ACTION=3;LA=2;ARTICLE=1369;GROUPID=3065;artnr=1%2F4W+2%2C2K;SID=25gLacoawQARkAACfNJzoa98287c018bb62c4f0e328e8b2424f6b" TargetMode="External"/><Relationship Id="rId9" Type="http://schemas.openxmlformats.org/officeDocument/2006/relationships/hyperlink" Target="http://www.reichelt.de/1-4W-5-100-k-Ohm-910-k-Ohm/1-4W-100K/index.html?;ACTION=3;LA=2;ARTICLE=1337;GROUPID=3067;artnr=1%2F4W+100K;SID=25gLacoawQARkAACfNJzoa98287c018bb62c4f0e328e8b2424f6b" TargetMode="External"/><Relationship Id="rId14" Type="http://schemas.openxmlformats.org/officeDocument/2006/relationships/hyperlink" Target="http://www.reichelt.de/Scheiben/KERKO-100N/index.html?;ACTION=3;LA=446;ARTICLE=9265;GROUPID=3169;artnr=KERKO+100N;SID=25gLacoawQARkAACfNJzoa98287c018bb62c4f0e328e8b2424f6b" TargetMode="External"/><Relationship Id="rId22" Type="http://schemas.openxmlformats.org/officeDocument/2006/relationships/hyperlink" Target="http://www.reichelt.de/Platinen-Steckverbinder/PS-25-2G-BR/index.html?;ACTION=3;LA=446;ARTICLE=38232;GROUPID=5216;artnr=PS+25%2F2G+BR;SID=25gLacoawQARkAACfNJzoa98287c018bb62c4f0e328e8b2424f6b" TargetMode="External"/><Relationship Id="rId27" Type="http://schemas.openxmlformats.org/officeDocument/2006/relationships/hyperlink" Target="http://www.reichelt.de/Fest-Induktivitaeten-axial/L-HBCC-10-/index.html?;ACTION=3;LA=2;ARTICLE=86460;GROUPID=3179;artnr=L-HBCC+10%C2%B5;SID=25gLacoawQARkAACfNJzoa98287c018bb62c4f0e328e8b2424f6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pane ySplit="1" topLeftCell="A2" activePane="bottomLeft" state="frozen"/>
      <selection pane="bottomLeft" activeCell="A13" sqref="A13"/>
    </sheetView>
  </sheetViews>
  <sheetFormatPr baseColWidth="10" defaultColWidth="9.140625" defaultRowHeight="12.75"/>
  <cols>
    <col min="1" max="1" width="3.85546875" style="1" customWidth="1"/>
    <col min="2" max="2" width="20.28515625" style="1" customWidth="1"/>
    <col min="3" max="3" width="48.85546875" style="1" customWidth="1"/>
    <col min="4" max="4" width="15.85546875" style="1" customWidth="1"/>
    <col min="5" max="7" width="9.140625" style="1"/>
    <col min="8" max="8" width="10.28515625" style="2" customWidth="1"/>
    <col min="9" max="9" width="9.140625" style="2"/>
    <col min="10" max="10" width="41.42578125" style="1" customWidth="1"/>
    <col min="11" max="16384" width="9.140625" style="1"/>
  </cols>
  <sheetData>
    <row r="1" spans="1:10">
      <c r="A1" s="3" t="s">
        <v>0</v>
      </c>
      <c r="B1" s="8" t="s">
        <v>84</v>
      </c>
      <c r="C1" s="4" t="s">
        <v>1</v>
      </c>
      <c r="D1" s="4" t="s">
        <v>10</v>
      </c>
      <c r="E1" s="4" t="s">
        <v>2</v>
      </c>
      <c r="F1" s="4" t="s">
        <v>3</v>
      </c>
      <c r="G1" s="4" t="s">
        <v>4</v>
      </c>
      <c r="H1" s="5" t="s">
        <v>5</v>
      </c>
      <c r="I1" s="5" t="s">
        <v>6</v>
      </c>
      <c r="J1" s="5" t="s">
        <v>8</v>
      </c>
    </row>
    <row r="2" spans="1:10" ht="15">
      <c r="A2" s="9">
        <v>1</v>
      </c>
      <c r="B2" s="9" t="s">
        <v>48</v>
      </c>
      <c r="C2" s="9" t="s">
        <v>97</v>
      </c>
      <c r="D2" s="9" t="s">
        <v>96</v>
      </c>
      <c r="E2" s="9" t="s">
        <v>7</v>
      </c>
      <c r="F2" s="10" t="s">
        <v>98</v>
      </c>
      <c r="G2" s="9">
        <v>1</v>
      </c>
      <c r="H2" s="11">
        <v>0.22</v>
      </c>
      <c r="I2" s="11">
        <f t="shared" ref="I2:I8" si="0">H2*G2</f>
        <v>0.22</v>
      </c>
      <c r="J2" s="9" t="s">
        <v>99</v>
      </c>
    </row>
    <row r="3" spans="1:10" ht="15">
      <c r="A3" s="9">
        <v>2</v>
      </c>
      <c r="B3" s="9" t="s">
        <v>48</v>
      </c>
      <c r="C3" s="9" t="s">
        <v>14</v>
      </c>
      <c r="D3" s="9" t="s">
        <v>28</v>
      </c>
      <c r="E3" s="9" t="s">
        <v>7</v>
      </c>
      <c r="F3" s="10" t="s">
        <v>29</v>
      </c>
      <c r="G3" s="9">
        <v>1</v>
      </c>
      <c r="H3" s="11">
        <v>0.10299999999999999</v>
      </c>
      <c r="I3" s="11">
        <f t="shared" si="0"/>
        <v>0.10299999999999999</v>
      </c>
      <c r="J3" s="12"/>
    </row>
    <row r="4" spans="1:10" ht="15">
      <c r="A4" s="9">
        <v>3</v>
      </c>
      <c r="B4" s="9" t="s">
        <v>48</v>
      </c>
      <c r="C4" s="9" t="s">
        <v>21</v>
      </c>
      <c r="D4" s="9" t="s">
        <v>30</v>
      </c>
      <c r="E4" s="9" t="s">
        <v>7</v>
      </c>
      <c r="F4" s="10" t="s">
        <v>31</v>
      </c>
      <c r="G4" s="9">
        <v>3</v>
      </c>
      <c r="H4" s="11">
        <v>0.10299999999999999</v>
      </c>
      <c r="I4" s="11">
        <f t="shared" si="0"/>
        <v>0.309</v>
      </c>
      <c r="J4" s="12"/>
    </row>
    <row r="5" spans="1:10" ht="15">
      <c r="A5" s="9">
        <v>4</v>
      </c>
      <c r="B5" s="9" t="s">
        <v>48</v>
      </c>
      <c r="C5" s="9" t="s">
        <v>15</v>
      </c>
      <c r="D5" s="9" t="s">
        <v>32</v>
      </c>
      <c r="E5" s="9" t="s">
        <v>7</v>
      </c>
      <c r="F5" s="10" t="s">
        <v>33</v>
      </c>
      <c r="G5" s="9">
        <v>3</v>
      </c>
      <c r="H5" s="11">
        <v>0.10299999999999999</v>
      </c>
      <c r="I5" s="11">
        <f t="shared" si="0"/>
        <v>0.309</v>
      </c>
      <c r="J5" s="12"/>
    </row>
    <row r="6" spans="1:10" ht="15">
      <c r="A6" s="9">
        <v>5</v>
      </c>
      <c r="B6" s="9" t="s">
        <v>48</v>
      </c>
      <c r="C6" s="9" t="s">
        <v>16</v>
      </c>
      <c r="D6" s="9" t="s">
        <v>35</v>
      </c>
      <c r="E6" s="9" t="s">
        <v>7</v>
      </c>
      <c r="F6" s="10" t="s">
        <v>34</v>
      </c>
      <c r="G6" s="9">
        <v>1</v>
      </c>
      <c r="H6" s="11">
        <v>0.10299999999999999</v>
      </c>
      <c r="I6" s="11">
        <f t="shared" si="0"/>
        <v>0.10299999999999999</v>
      </c>
      <c r="J6" s="12"/>
    </row>
    <row r="7" spans="1:10" ht="15">
      <c r="A7" s="9">
        <v>6</v>
      </c>
      <c r="B7" s="9" t="s">
        <v>48</v>
      </c>
      <c r="C7" s="9" t="s">
        <v>17</v>
      </c>
      <c r="D7" s="9" t="s">
        <v>36</v>
      </c>
      <c r="E7" s="9" t="s">
        <v>7</v>
      </c>
      <c r="F7" s="10" t="s">
        <v>37</v>
      </c>
      <c r="G7" s="9">
        <v>1</v>
      </c>
      <c r="H7" s="11">
        <v>0.10299999999999999</v>
      </c>
      <c r="I7" s="11">
        <f t="shared" si="0"/>
        <v>0.10299999999999999</v>
      </c>
      <c r="J7" s="12"/>
    </row>
    <row r="8" spans="1:10" ht="15">
      <c r="A8" s="9">
        <v>7</v>
      </c>
      <c r="B8" s="9" t="s">
        <v>48</v>
      </c>
      <c r="C8" s="9" t="s">
        <v>12</v>
      </c>
      <c r="D8" s="9" t="s">
        <v>38</v>
      </c>
      <c r="E8" s="9" t="s">
        <v>7</v>
      </c>
      <c r="F8" s="10" t="s">
        <v>39</v>
      </c>
      <c r="G8" s="9">
        <v>2</v>
      </c>
      <c r="H8" s="11">
        <v>0.10299999999999999</v>
      </c>
      <c r="I8" s="11">
        <f t="shared" si="0"/>
        <v>0.20599999999999999</v>
      </c>
      <c r="J8" s="12"/>
    </row>
    <row r="9" spans="1:10" ht="15">
      <c r="A9" s="9">
        <v>8</v>
      </c>
      <c r="B9" s="9" t="s">
        <v>48</v>
      </c>
      <c r="C9" s="9" t="s">
        <v>19</v>
      </c>
      <c r="D9" s="9" t="s">
        <v>41</v>
      </c>
      <c r="E9" s="9" t="s">
        <v>7</v>
      </c>
      <c r="F9" s="10" t="s">
        <v>40</v>
      </c>
      <c r="G9" s="9">
        <v>2</v>
      </c>
      <c r="H9" s="11">
        <v>0.10299999999999999</v>
      </c>
      <c r="I9" s="11">
        <f t="shared" ref="I9" si="1">H9*G9</f>
        <v>0.20599999999999999</v>
      </c>
      <c r="J9" s="12"/>
    </row>
    <row r="10" spans="1:10" ht="15">
      <c r="A10" s="9">
        <v>9</v>
      </c>
      <c r="B10" s="9" t="s">
        <v>48</v>
      </c>
      <c r="C10" s="9" t="s">
        <v>18</v>
      </c>
      <c r="D10" s="9" t="s">
        <v>43</v>
      </c>
      <c r="E10" s="9" t="s">
        <v>7</v>
      </c>
      <c r="F10" s="10" t="s">
        <v>42</v>
      </c>
      <c r="G10" s="9">
        <v>2</v>
      </c>
      <c r="H10" s="11">
        <v>0.10299999999999999</v>
      </c>
      <c r="I10" s="11">
        <f t="shared" ref="I10" si="2">H10*G10</f>
        <v>0.20599999999999999</v>
      </c>
      <c r="J10" s="12"/>
    </row>
    <row r="11" spans="1:10" ht="15">
      <c r="A11" s="9">
        <v>10</v>
      </c>
      <c r="B11" s="9" t="s">
        <v>48</v>
      </c>
      <c r="C11" s="9" t="s">
        <v>20</v>
      </c>
      <c r="D11" s="9" t="s">
        <v>44</v>
      </c>
      <c r="E11" s="9" t="s">
        <v>7</v>
      </c>
      <c r="F11" s="10" t="s">
        <v>45</v>
      </c>
      <c r="G11" s="9">
        <v>1</v>
      </c>
      <c r="H11" s="11">
        <v>0.10299999999999999</v>
      </c>
      <c r="I11" s="11">
        <f t="shared" ref="I11" si="3">H11*G11</f>
        <v>0.10299999999999999</v>
      </c>
      <c r="J11" s="12"/>
    </row>
    <row r="12" spans="1:10" ht="15">
      <c r="A12" s="13">
        <v>11</v>
      </c>
      <c r="B12" s="13" t="s">
        <v>48</v>
      </c>
      <c r="C12" s="13" t="s">
        <v>24</v>
      </c>
      <c r="D12" s="13" t="s">
        <v>47</v>
      </c>
      <c r="E12" s="13" t="s">
        <v>7</v>
      </c>
      <c r="F12" s="14" t="s">
        <v>46</v>
      </c>
      <c r="G12" s="13">
        <v>1</v>
      </c>
      <c r="H12" s="15">
        <v>0.23</v>
      </c>
      <c r="I12" s="15">
        <f t="shared" ref="I12:I29" si="4">H12*G12</f>
        <v>0.23</v>
      </c>
      <c r="J12" s="13" t="s">
        <v>69</v>
      </c>
    </row>
    <row r="13" spans="1:10" ht="15">
      <c r="A13" s="9">
        <v>12</v>
      </c>
      <c r="B13" s="9" t="s">
        <v>48</v>
      </c>
      <c r="C13" s="9" t="s">
        <v>85</v>
      </c>
      <c r="D13" s="9" t="s">
        <v>86</v>
      </c>
      <c r="E13" s="9" t="s">
        <v>7</v>
      </c>
      <c r="F13" s="10" t="s">
        <v>87</v>
      </c>
      <c r="G13" s="9">
        <v>1</v>
      </c>
      <c r="H13" s="11">
        <v>0.02</v>
      </c>
      <c r="I13" s="11">
        <f t="shared" si="4"/>
        <v>0.02</v>
      </c>
      <c r="J13" s="12"/>
    </row>
    <row r="14" spans="1:10" ht="15">
      <c r="A14" s="9">
        <v>13</v>
      </c>
      <c r="B14" s="9" t="s">
        <v>48</v>
      </c>
      <c r="C14" s="9" t="s">
        <v>22</v>
      </c>
      <c r="D14" s="9" t="s">
        <v>49</v>
      </c>
      <c r="E14" s="9" t="s">
        <v>7</v>
      </c>
      <c r="F14" s="10" t="s">
        <v>50</v>
      </c>
      <c r="G14" s="9">
        <v>2</v>
      </c>
      <c r="H14" s="11">
        <v>0.04</v>
      </c>
      <c r="I14" s="11">
        <f t="shared" si="4"/>
        <v>0.08</v>
      </c>
      <c r="J14" s="12"/>
    </row>
    <row r="15" spans="1:10" ht="15">
      <c r="A15" s="9">
        <v>14</v>
      </c>
      <c r="B15" s="9" t="s">
        <v>48</v>
      </c>
      <c r="C15" s="9" t="s">
        <v>23</v>
      </c>
      <c r="D15" s="9" t="s">
        <v>51</v>
      </c>
      <c r="E15" s="9" t="s">
        <v>7</v>
      </c>
      <c r="F15" s="10" t="s">
        <v>52</v>
      </c>
      <c r="G15" s="9">
        <v>1</v>
      </c>
      <c r="H15" s="11">
        <v>0.04</v>
      </c>
      <c r="I15" s="11">
        <f t="shared" si="4"/>
        <v>0.04</v>
      </c>
      <c r="J15" s="12"/>
    </row>
    <row r="16" spans="1:10" ht="15">
      <c r="A16" s="9">
        <v>15</v>
      </c>
      <c r="B16" s="9" t="s">
        <v>48</v>
      </c>
      <c r="C16" s="9" t="s">
        <v>92</v>
      </c>
      <c r="D16" s="9" t="s">
        <v>53</v>
      </c>
      <c r="E16" s="9" t="s">
        <v>7</v>
      </c>
      <c r="F16" s="10" t="s">
        <v>54</v>
      </c>
      <c r="G16" s="9">
        <v>1</v>
      </c>
      <c r="H16" s="11">
        <v>0.98</v>
      </c>
      <c r="I16" s="11">
        <f t="shared" si="4"/>
        <v>0.98</v>
      </c>
      <c r="J16" s="12"/>
    </row>
    <row r="17" spans="1:10" ht="15">
      <c r="A17" s="9">
        <v>16</v>
      </c>
      <c r="B17" s="9" t="s">
        <v>48</v>
      </c>
      <c r="C17" s="9" t="s">
        <v>91</v>
      </c>
      <c r="D17" s="9" t="s">
        <v>94</v>
      </c>
      <c r="E17" s="9" t="s">
        <v>7</v>
      </c>
      <c r="F17" s="10" t="s">
        <v>95</v>
      </c>
      <c r="G17" s="9">
        <v>1</v>
      </c>
      <c r="H17" s="11">
        <v>0.45</v>
      </c>
      <c r="I17" s="11">
        <f t="shared" si="4"/>
        <v>0.45</v>
      </c>
      <c r="J17" s="9"/>
    </row>
    <row r="18" spans="1:10" ht="15">
      <c r="A18" s="9">
        <v>17</v>
      </c>
      <c r="B18" s="9" t="s">
        <v>48</v>
      </c>
      <c r="C18" s="9" t="s">
        <v>25</v>
      </c>
      <c r="D18" s="9" t="s">
        <v>57</v>
      </c>
      <c r="E18" s="9" t="s">
        <v>7</v>
      </c>
      <c r="F18" s="10" t="s">
        <v>58</v>
      </c>
      <c r="G18" s="9">
        <v>1</v>
      </c>
      <c r="H18" s="11">
        <v>0.06</v>
      </c>
      <c r="I18" s="11">
        <f>H18*G18</f>
        <v>0.06</v>
      </c>
      <c r="J18" s="12"/>
    </row>
    <row r="19" spans="1:10" ht="15">
      <c r="A19" s="9">
        <v>18</v>
      </c>
      <c r="B19" s="9" t="s">
        <v>48</v>
      </c>
      <c r="C19" s="9" t="s">
        <v>13</v>
      </c>
      <c r="D19" s="9" t="s">
        <v>59</v>
      </c>
      <c r="E19" s="9" t="s">
        <v>7</v>
      </c>
      <c r="F19" s="10" t="s">
        <v>60</v>
      </c>
      <c r="G19" s="9">
        <v>1</v>
      </c>
      <c r="H19" s="11">
        <v>0.06</v>
      </c>
      <c r="I19" s="11">
        <f>H19*G19</f>
        <v>0.06</v>
      </c>
      <c r="J19" s="12"/>
    </row>
    <row r="20" spans="1:10" ht="15">
      <c r="A20" s="9">
        <v>19</v>
      </c>
      <c r="B20" s="9" t="s">
        <v>48</v>
      </c>
      <c r="C20" s="9" t="s">
        <v>11</v>
      </c>
      <c r="D20" s="9" t="s">
        <v>55</v>
      </c>
      <c r="E20" s="9" t="s">
        <v>7</v>
      </c>
      <c r="F20" s="10" t="s">
        <v>56</v>
      </c>
      <c r="G20" s="9">
        <v>3</v>
      </c>
      <c r="H20" s="11">
        <v>0.06</v>
      </c>
      <c r="I20" s="11">
        <f t="shared" si="4"/>
        <v>0.18</v>
      </c>
      <c r="J20" s="12"/>
    </row>
    <row r="21" spans="1:10" ht="15">
      <c r="A21" s="9">
        <v>20</v>
      </c>
      <c r="B21" s="9" t="s">
        <v>48</v>
      </c>
      <c r="C21" s="9" t="s">
        <v>26</v>
      </c>
      <c r="D21" s="9" t="s">
        <v>61</v>
      </c>
      <c r="E21" s="9" t="s">
        <v>7</v>
      </c>
      <c r="F21" s="10" t="s">
        <v>62</v>
      </c>
      <c r="G21" s="9">
        <v>2</v>
      </c>
      <c r="H21" s="11">
        <v>0.06</v>
      </c>
      <c r="I21" s="11">
        <f t="shared" si="4"/>
        <v>0.12</v>
      </c>
      <c r="J21" s="12"/>
    </row>
    <row r="22" spans="1:10" ht="15">
      <c r="A22" s="9">
        <v>21</v>
      </c>
      <c r="B22" s="9" t="s">
        <v>48</v>
      </c>
      <c r="C22" s="9" t="s">
        <v>71</v>
      </c>
      <c r="D22" s="9" t="s">
        <v>63</v>
      </c>
      <c r="E22" s="9" t="s">
        <v>7</v>
      </c>
      <c r="F22" s="10" t="s">
        <v>64</v>
      </c>
      <c r="G22" s="9">
        <v>1</v>
      </c>
      <c r="H22" s="11">
        <v>0.18</v>
      </c>
      <c r="I22" s="11">
        <f t="shared" si="4"/>
        <v>0.18</v>
      </c>
      <c r="J22" s="12"/>
    </row>
    <row r="23" spans="1:10" ht="15">
      <c r="A23" s="9">
        <v>22</v>
      </c>
      <c r="B23" s="9" t="s">
        <v>48</v>
      </c>
      <c r="C23" s="9" t="s">
        <v>27</v>
      </c>
      <c r="D23" s="9" t="s">
        <v>65</v>
      </c>
      <c r="E23" s="9" t="s">
        <v>7</v>
      </c>
      <c r="F23" s="10" t="s">
        <v>66</v>
      </c>
      <c r="G23" s="9">
        <v>1</v>
      </c>
      <c r="H23" s="11">
        <v>2.4</v>
      </c>
      <c r="I23" s="11">
        <f t="shared" si="4"/>
        <v>2.4</v>
      </c>
      <c r="J23" s="12"/>
    </row>
    <row r="24" spans="1:10" ht="15">
      <c r="A24" s="13">
        <v>23</v>
      </c>
      <c r="B24" s="13" t="s">
        <v>48</v>
      </c>
      <c r="C24" s="13" t="s">
        <v>103</v>
      </c>
      <c r="D24" s="13" t="s">
        <v>67</v>
      </c>
      <c r="E24" s="13" t="s">
        <v>7</v>
      </c>
      <c r="F24" s="14" t="s">
        <v>68</v>
      </c>
      <c r="G24" s="13">
        <v>1</v>
      </c>
      <c r="H24" s="15">
        <v>0.33</v>
      </c>
      <c r="I24" s="15">
        <f t="shared" si="4"/>
        <v>0.33</v>
      </c>
      <c r="J24" s="13" t="s">
        <v>69</v>
      </c>
    </row>
    <row r="25" spans="1:10" ht="15">
      <c r="A25" s="13">
        <v>24</v>
      </c>
      <c r="B25" s="13" t="s">
        <v>48</v>
      </c>
      <c r="C25" s="13" t="s">
        <v>101</v>
      </c>
      <c r="D25" s="13" t="s">
        <v>100</v>
      </c>
      <c r="E25" s="13" t="s">
        <v>7</v>
      </c>
      <c r="F25" s="14" t="s">
        <v>102</v>
      </c>
      <c r="G25" s="13">
        <v>1</v>
      </c>
      <c r="H25" s="15">
        <v>0.09</v>
      </c>
      <c r="I25" s="15">
        <f t="shared" si="4"/>
        <v>0.09</v>
      </c>
      <c r="J25" s="13" t="s">
        <v>70</v>
      </c>
    </row>
    <row r="26" spans="1:10" ht="15">
      <c r="A26" s="9">
        <v>25</v>
      </c>
      <c r="B26" s="9" t="s">
        <v>48</v>
      </c>
      <c r="C26" s="9" t="s">
        <v>72</v>
      </c>
      <c r="D26" s="9" t="s">
        <v>81</v>
      </c>
      <c r="E26" s="9" t="s">
        <v>7</v>
      </c>
      <c r="F26" s="10" t="s">
        <v>82</v>
      </c>
      <c r="G26" s="9">
        <v>1</v>
      </c>
      <c r="H26" s="11">
        <v>0</v>
      </c>
      <c r="I26" s="11">
        <f t="shared" si="4"/>
        <v>0</v>
      </c>
      <c r="J26" s="9" t="s">
        <v>83</v>
      </c>
    </row>
    <row r="27" spans="1:10" ht="15">
      <c r="A27" s="9">
        <v>26</v>
      </c>
      <c r="B27" s="9" t="s">
        <v>48</v>
      </c>
      <c r="C27" s="9" t="s">
        <v>88</v>
      </c>
      <c r="D27" s="9" t="s">
        <v>89</v>
      </c>
      <c r="E27" s="9" t="s">
        <v>7</v>
      </c>
      <c r="F27" s="10" t="s">
        <v>90</v>
      </c>
      <c r="G27" s="9">
        <v>1</v>
      </c>
      <c r="H27" s="11">
        <v>7.0000000000000007E-2</v>
      </c>
      <c r="I27" s="11">
        <f t="shared" si="4"/>
        <v>7.0000000000000007E-2</v>
      </c>
      <c r="J27" s="12" t="s">
        <v>93</v>
      </c>
    </row>
    <row r="28" spans="1:10" ht="15">
      <c r="A28" s="9">
        <v>27</v>
      </c>
      <c r="B28" s="9" t="s">
        <v>48</v>
      </c>
      <c r="C28" s="9" t="s">
        <v>73</v>
      </c>
      <c r="D28" s="9" t="s">
        <v>74</v>
      </c>
      <c r="E28" s="9" t="s">
        <v>7</v>
      </c>
      <c r="F28" s="10" t="s">
        <v>75</v>
      </c>
      <c r="G28" s="9">
        <v>1</v>
      </c>
      <c r="H28" s="11">
        <v>0.34</v>
      </c>
      <c r="I28" s="11">
        <f t="shared" si="4"/>
        <v>0.34</v>
      </c>
      <c r="J28" s="12" t="s">
        <v>76</v>
      </c>
    </row>
    <row r="29" spans="1:10" ht="15">
      <c r="A29" s="9">
        <v>28</v>
      </c>
      <c r="B29" s="9" t="s">
        <v>48</v>
      </c>
      <c r="C29" s="9" t="s">
        <v>77</v>
      </c>
      <c r="D29" s="9" t="s">
        <v>78</v>
      </c>
      <c r="E29" s="9" t="s">
        <v>7</v>
      </c>
      <c r="F29" s="10" t="s">
        <v>79</v>
      </c>
      <c r="G29" s="9">
        <v>1</v>
      </c>
      <c r="H29" s="11">
        <v>0.31</v>
      </c>
      <c r="I29" s="11">
        <f t="shared" si="4"/>
        <v>0.31</v>
      </c>
      <c r="J29" s="12" t="s">
        <v>80</v>
      </c>
    </row>
    <row r="30" spans="1:10">
      <c r="H30" s="6" t="s">
        <v>9</v>
      </c>
      <c r="I30" s="7">
        <f>SUM(I2:I29)</f>
        <v>7.8079999999999989</v>
      </c>
    </row>
  </sheetData>
  <hyperlinks>
    <hyperlink ref="F3" r:id="rId1"/>
    <hyperlink ref="F4" r:id="rId2"/>
    <hyperlink ref="F5" r:id="rId3"/>
    <hyperlink ref="F6" r:id="rId4"/>
    <hyperlink ref="F7" r:id="rId5"/>
    <hyperlink ref="F8" r:id="rId6"/>
    <hyperlink ref="F9" r:id="rId7"/>
    <hyperlink ref="F10" r:id="rId8"/>
    <hyperlink ref="F11" r:id="rId9"/>
    <hyperlink ref="F12" r:id="rId10"/>
    <hyperlink ref="F14" r:id="rId11"/>
    <hyperlink ref="F15" r:id="rId12"/>
    <hyperlink ref="F16" r:id="rId13"/>
    <hyperlink ref="F20" r:id="rId14"/>
    <hyperlink ref="F18" r:id="rId15"/>
    <hyperlink ref="F19" r:id="rId16"/>
    <hyperlink ref="F21" r:id="rId17"/>
    <hyperlink ref="F22" r:id="rId18"/>
    <hyperlink ref="F23" r:id="rId19"/>
    <hyperlink ref="F24" r:id="rId20"/>
    <hyperlink ref="F28" r:id="rId21"/>
    <hyperlink ref="F29" r:id="rId22"/>
    <hyperlink ref="F26" r:id="rId23"/>
    <hyperlink ref="F27" r:id="rId24"/>
    <hyperlink ref="F13" r:id="rId25"/>
    <hyperlink ref="F17" r:id="rId26"/>
    <hyperlink ref="F2" r:id="rId27"/>
    <hyperlink ref="F25" r:id="rId28"/>
  </hyperlinks>
  <pageMargins left="0.7" right="0.7" top="0.75" bottom="0.75" header="0.3" footer="0.3"/>
  <pageSetup paperSize="9"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Component Tester BOM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2012-04-27T15:33:52Z</dcterms:modified>
</cp:coreProperties>
</file>