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370" yWindow="420" windowWidth="15465" windowHeight="15555" activeTab="1"/>
  </bookViews>
  <sheets>
    <sheet name="ADC1" sheetId="1" r:id="rId1"/>
    <sheet name="all ADCs" sheetId="3" r:id="rId2"/>
  </sheets>
  <calcPr calcId="125725"/>
</workbook>
</file>

<file path=xl/calcChain.xml><?xml version="1.0" encoding="utf-8"?>
<calcChain xmlns="http://schemas.openxmlformats.org/spreadsheetml/2006/main">
  <c r="P259" i="3"/>
  <c r="Q259"/>
  <c r="P260"/>
  <c r="Q260"/>
  <c r="O260"/>
  <c r="O259"/>
  <c r="L260"/>
  <c r="M260"/>
  <c r="K260"/>
  <c r="L259"/>
  <c r="M259"/>
  <c r="K259"/>
  <c r="H260"/>
  <c r="I260"/>
  <c r="G260"/>
  <c r="H259"/>
  <c r="I259"/>
  <c r="N260"/>
  <c r="N259"/>
  <c r="J260"/>
  <c r="J259"/>
  <c r="F260"/>
  <c r="F259"/>
  <c r="G259" s="1"/>
  <c r="B260"/>
  <c r="D260" s="1"/>
  <c r="B259"/>
  <c r="C259" s="1"/>
  <c r="M3" i="1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F3"/>
  <c r="J3" s="1"/>
  <c r="G3"/>
  <c r="K3" s="1"/>
  <c r="H3"/>
  <c r="L3" s="1"/>
  <c r="F4"/>
  <c r="J4" s="1"/>
  <c r="G4"/>
  <c r="K4" s="1"/>
  <c r="H4"/>
  <c r="L4" s="1"/>
  <c r="F5"/>
  <c r="J5" s="1"/>
  <c r="G5"/>
  <c r="K5" s="1"/>
  <c r="H5"/>
  <c r="L5" s="1"/>
  <c r="F6"/>
  <c r="J6" s="1"/>
  <c r="G6"/>
  <c r="K6" s="1"/>
  <c r="H6"/>
  <c r="L6" s="1"/>
  <c r="F7"/>
  <c r="J7" s="1"/>
  <c r="G7"/>
  <c r="K7" s="1"/>
  <c r="H7"/>
  <c r="L7" s="1"/>
  <c r="F8"/>
  <c r="J8" s="1"/>
  <c r="G8"/>
  <c r="K8" s="1"/>
  <c r="H8"/>
  <c r="L8" s="1"/>
  <c r="F9"/>
  <c r="J9" s="1"/>
  <c r="G9"/>
  <c r="K9" s="1"/>
  <c r="H9"/>
  <c r="L9" s="1"/>
  <c r="F10"/>
  <c r="J10" s="1"/>
  <c r="G10"/>
  <c r="K10" s="1"/>
  <c r="H10"/>
  <c r="L10" s="1"/>
  <c r="F11"/>
  <c r="J11" s="1"/>
  <c r="G11"/>
  <c r="K11" s="1"/>
  <c r="H11"/>
  <c r="L11" s="1"/>
  <c r="F12"/>
  <c r="J12" s="1"/>
  <c r="G12"/>
  <c r="K12" s="1"/>
  <c r="H12"/>
  <c r="F13"/>
  <c r="J13" s="1"/>
  <c r="G13"/>
  <c r="K13" s="1"/>
  <c r="H13"/>
  <c r="L13" s="1"/>
  <c r="F14"/>
  <c r="J14" s="1"/>
  <c r="G14"/>
  <c r="K14" s="1"/>
  <c r="H14"/>
  <c r="L14" s="1"/>
  <c r="F15"/>
  <c r="J15" s="1"/>
  <c r="G15"/>
  <c r="K15" s="1"/>
  <c r="H15"/>
  <c r="L15" s="1"/>
  <c r="F16"/>
  <c r="J16" s="1"/>
  <c r="G16"/>
  <c r="K16" s="1"/>
  <c r="H16"/>
  <c r="L16" s="1"/>
  <c r="F17"/>
  <c r="J17" s="1"/>
  <c r="G17"/>
  <c r="K17" s="1"/>
  <c r="H17"/>
  <c r="L17" s="1"/>
  <c r="F18"/>
  <c r="G18"/>
  <c r="K18" s="1"/>
  <c r="H18"/>
  <c r="F19"/>
  <c r="J19" s="1"/>
  <c r="G19"/>
  <c r="K19" s="1"/>
  <c r="H19"/>
  <c r="L19" s="1"/>
  <c r="F20"/>
  <c r="J20" s="1"/>
  <c r="G20"/>
  <c r="H20"/>
  <c r="F21"/>
  <c r="J21" s="1"/>
  <c r="G21"/>
  <c r="K21" s="1"/>
  <c r="H21"/>
  <c r="L21" s="1"/>
  <c r="F22"/>
  <c r="J22" s="1"/>
  <c r="G22"/>
  <c r="K22" s="1"/>
  <c r="H22"/>
  <c r="L22" s="1"/>
  <c r="F23"/>
  <c r="J23" s="1"/>
  <c r="G23"/>
  <c r="K23" s="1"/>
  <c r="H23"/>
  <c r="L23" s="1"/>
  <c r="F24"/>
  <c r="J24" s="1"/>
  <c r="G24"/>
  <c r="K24" s="1"/>
  <c r="H24"/>
  <c r="L24" s="1"/>
  <c r="F25"/>
  <c r="J25" s="1"/>
  <c r="G25"/>
  <c r="K25" s="1"/>
  <c r="H25"/>
  <c r="L25" s="1"/>
  <c r="F26"/>
  <c r="G26"/>
  <c r="K26" s="1"/>
  <c r="H26"/>
  <c r="F27"/>
  <c r="J27" s="1"/>
  <c r="G27"/>
  <c r="K27" s="1"/>
  <c r="H27"/>
  <c r="L27" s="1"/>
  <c r="F28"/>
  <c r="J28" s="1"/>
  <c r="G28"/>
  <c r="K28" s="1"/>
  <c r="H28"/>
  <c r="L28" s="1"/>
  <c r="F29"/>
  <c r="J29" s="1"/>
  <c r="G29"/>
  <c r="K29" s="1"/>
  <c r="H29"/>
  <c r="L29" s="1"/>
  <c r="F30"/>
  <c r="J30" s="1"/>
  <c r="G30"/>
  <c r="K30" s="1"/>
  <c r="H30"/>
  <c r="L30" s="1"/>
  <c r="F31"/>
  <c r="J31" s="1"/>
  <c r="G31"/>
  <c r="K31" s="1"/>
  <c r="H31"/>
  <c r="L31" s="1"/>
  <c r="F32"/>
  <c r="J32" s="1"/>
  <c r="G32"/>
  <c r="K32" s="1"/>
  <c r="H32"/>
  <c r="L32" s="1"/>
  <c r="F33"/>
  <c r="J33" s="1"/>
  <c r="G33"/>
  <c r="K33" s="1"/>
  <c r="H33"/>
  <c r="L33" s="1"/>
  <c r="F34"/>
  <c r="G34"/>
  <c r="K34" s="1"/>
  <c r="H34"/>
  <c r="L34" s="1"/>
  <c r="F35"/>
  <c r="J35" s="1"/>
  <c r="G35"/>
  <c r="K35" s="1"/>
  <c r="H35"/>
  <c r="L35" s="1"/>
  <c r="F36"/>
  <c r="J36" s="1"/>
  <c r="G36"/>
  <c r="K36" s="1"/>
  <c r="H36"/>
  <c r="F37"/>
  <c r="J37" s="1"/>
  <c r="G37"/>
  <c r="K37" s="1"/>
  <c r="H37"/>
  <c r="L37" s="1"/>
  <c r="F38"/>
  <c r="J38" s="1"/>
  <c r="G38"/>
  <c r="K38" s="1"/>
  <c r="H38"/>
  <c r="L38" s="1"/>
  <c r="F39"/>
  <c r="J39" s="1"/>
  <c r="G39"/>
  <c r="K39" s="1"/>
  <c r="H39"/>
  <c r="L39" s="1"/>
  <c r="F40"/>
  <c r="J40" s="1"/>
  <c r="G40"/>
  <c r="K40" s="1"/>
  <c r="H40"/>
  <c r="L40" s="1"/>
  <c r="F41"/>
  <c r="J41" s="1"/>
  <c r="G41"/>
  <c r="K41" s="1"/>
  <c r="H41"/>
  <c r="L41" s="1"/>
  <c r="F42"/>
  <c r="G42"/>
  <c r="K42" s="1"/>
  <c r="H42"/>
  <c r="L42" s="1"/>
  <c r="F43"/>
  <c r="J43" s="1"/>
  <c r="G43"/>
  <c r="K43" s="1"/>
  <c r="H43"/>
  <c r="L43" s="1"/>
  <c r="F44"/>
  <c r="J44" s="1"/>
  <c r="G44"/>
  <c r="H44"/>
  <c r="F45"/>
  <c r="J45" s="1"/>
  <c r="G45"/>
  <c r="K45" s="1"/>
  <c r="H45"/>
  <c r="L45" s="1"/>
  <c r="F46"/>
  <c r="J46" s="1"/>
  <c r="G46"/>
  <c r="K46" s="1"/>
  <c r="H46"/>
  <c r="L46" s="1"/>
  <c r="F47"/>
  <c r="J47" s="1"/>
  <c r="G47"/>
  <c r="K47" s="1"/>
  <c r="H47"/>
  <c r="L47" s="1"/>
  <c r="F48"/>
  <c r="J48" s="1"/>
  <c r="G48"/>
  <c r="K48" s="1"/>
  <c r="H48"/>
  <c r="L48" s="1"/>
  <c r="F49"/>
  <c r="J49" s="1"/>
  <c r="G49"/>
  <c r="K49" s="1"/>
  <c r="H49"/>
  <c r="L49" s="1"/>
  <c r="F50"/>
  <c r="J50" s="1"/>
  <c r="G50"/>
  <c r="K50" s="1"/>
  <c r="H50"/>
  <c r="L50" s="1"/>
  <c r="F51"/>
  <c r="J51" s="1"/>
  <c r="G51"/>
  <c r="K51" s="1"/>
  <c r="H51"/>
  <c r="L51" s="1"/>
  <c r="F52"/>
  <c r="J52" s="1"/>
  <c r="G52"/>
  <c r="K52" s="1"/>
  <c r="H52"/>
  <c r="L52" s="1"/>
  <c r="F53"/>
  <c r="J53" s="1"/>
  <c r="G53"/>
  <c r="K53" s="1"/>
  <c r="H53"/>
  <c r="L53" s="1"/>
  <c r="F54"/>
  <c r="J54" s="1"/>
  <c r="G54"/>
  <c r="K54" s="1"/>
  <c r="H54"/>
  <c r="L54" s="1"/>
  <c r="F55"/>
  <c r="J55" s="1"/>
  <c r="G55"/>
  <c r="K55" s="1"/>
  <c r="H55"/>
  <c r="L55" s="1"/>
  <c r="F56"/>
  <c r="J56" s="1"/>
  <c r="G56"/>
  <c r="K56" s="1"/>
  <c r="H56"/>
  <c r="L56" s="1"/>
  <c r="F57"/>
  <c r="J57" s="1"/>
  <c r="G57"/>
  <c r="K57" s="1"/>
  <c r="H57"/>
  <c r="L57" s="1"/>
  <c r="F58"/>
  <c r="J58" s="1"/>
  <c r="G58"/>
  <c r="K58" s="1"/>
  <c r="H58"/>
  <c r="L58" s="1"/>
  <c r="F59"/>
  <c r="J59" s="1"/>
  <c r="G59"/>
  <c r="K59" s="1"/>
  <c r="H59"/>
  <c r="L59" s="1"/>
  <c r="F60"/>
  <c r="J60" s="1"/>
  <c r="G60"/>
  <c r="H60"/>
  <c r="F61"/>
  <c r="J61" s="1"/>
  <c r="G61"/>
  <c r="K61" s="1"/>
  <c r="H61"/>
  <c r="L61" s="1"/>
  <c r="F62"/>
  <c r="J62" s="1"/>
  <c r="G62"/>
  <c r="K62" s="1"/>
  <c r="H62"/>
  <c r="L62" s="1"/>
  <c r="F63"/>
  <c r="J63" s="1"/>
  <c r="G63"/>
  <c r="K63" s="1"/>
  <c r="H63"/>
  <c r="L63" s="1"/>
  <c r="F64"/>
  <c r="J64" s="1"/>
  <c r="G64"/>
  <c r="K64" s="1"/>
  <c r="H64"/>
  <c r="L64" s="1"/>
  <c r="F65"/>
  <c r="J65" s="1"/>
  <c r="G65"/>
  <c r="K65" s="1"/>
  <c r="H65"/>
  <c r="L65" s="1"/>
  <c r="F66"/>
  <c r="G66"/>
  <c r="K66" s="1"/>
  <c r="H66"/>
  <c r="L66" s="1"/>
  <c r="F67"/>
  <c r="J67" s="1"/>
  <c r="G67"/>
  <c r="K67" s="1"/>
  <c r="H67"/>
  <c r="L67" s="1"/>
  <c r="F68"/>
  <c r="J68" s="1"/>
  <c r="G68"/>
  <c r="H68"/>
  <c r="F69"/>
  <c r="J69" s="1"/>
  <c r="G69"/>
  <c r="K69" s="1"/>
  <c r="H69"/>
  <c r="L69" s="1"/>
  <c r="F70"/>
  <c r="J70" s="1"/>
  <c r="G70"/>
  <c r="K70" s="1"/>
  <c r="H70"/>
  <c r="L70" s="1"/>
  <c r="F71"/>
  <c r="J71" s="1"/>
  <c r="G71"/>
  <c r="K71" s="1"/>
  <c r="H71"/>
  <c r="F72"/>
  <c r="J72" s="1"/>
  <c r="G72"/>
  <c r="K72" s="1"/>
  <c r="H72"/>
  <c r="L72" s="1"/>
  <c r="F73"/>
  <c r="J73" s="1"/>
  <c r="G73"/>
  <c r="K73" s="1"/>
  <c r="H73"/>
  <c r="L73" s="1"/>
  <c r="F74"/>
  <c r="G74"/>
  <c r="K74" s="1"/>
  <c r="H74"/>
  <c r="F75"/>
  <c r="J75" s="1"/>
  <c r="G75"/>
  <c r="K75" s="1"/>
  <c r="H75"/>
  <c r="L75" s="1"/>
  <c r="F76"/>
  <c r="J76" s="1"/>
  <c r="G76"/>
  <c r="K76" s="1"/>
  <c r="H76"/>
  <c r="L76" s="1"/>
  <c r="F77"/>
  <c r="J77" s="1"/>
  <c r="G77"/>
  <c r="K77" s="1"/>
  <c r="H77"/>
  <c r="L77" s="1"/>
  <c r="I77"/>
  <c r="M77" s="1"/>
  <c r="F78"/>
  <c r="J78" s="1"/>
  <c r="G78"/>
  <c r="K78" s="1"/>
  <c r="H78"/>
  <c r="I78"/>
  <c r="M78" s="1"/>
  <c r="F79"/>
  <c r="J79" s="1"/>
  <c r="G79"/>
  <c r="K79" s="1"/>
  <c r="H79"/>
  <c r="L79" s="1"/>
  <c r="I79"/>
  <c r="M79" s="1"/>
  <c r="F80"/>
  <c r="J80" s="1"/>
  <c r="G80"/>
  <c r="K80" s="1"/>
  <c r="H80"/>
  <c r="L80" s="1"/>
  <c r="I80"/>
  <c r="F81"/>
  <c r="J81" s="1"/>
  <c r="G81"/>
  <c r="K81" s="1"/>
  <c r="H81"/>
  <c r="L81" s="1"/>
  <c r="I81"/>
  <c r="M81" s="1"/>
  <c r="F82"/>
  <c r="J82" s="1"/>
  <c r="G82"/>
  <c r="K82" s="1"/>
  <c r="H82"/>
  <c r="I82"/>
  <c r="F83"/>
  <c r="J83" s="1"/>
  <c r="G83"/>
  <c r="K83" s="1"/>
  <c r="H83"/>
  <c r="L83" s="1"/>
  <c r="I83"/>
  <c r="M83" s="1"/>
  <c r="F84"/>
  <c r="J84" s="1"/>
  <c r="G84"/>
  <c r="K84" s="1"/>
  <c r="H84"/>
  <c r="I84"/>
  <c r="M84" s="1"/>
  <c r="F85"/>
  <c r="J85" s="1"/>
  <c r="G85"/>
  <c r="K85" s="1"/>
  <c r="H85"/>
  <c r="L85" s="1"/>
  <c r="I85"/>
  <c r="M85" s="1"/>
  <c r="F86"/>
  <c r="J86" s="1"/>
  <c r="G86"/>
  <c r="K86" s="1"/>
  <c r="H86"/>
  <c r="L86" s="1"/>
  <c r="I86"/>
  <c r="M86" s="1"/>
  <c r="F87"/>
  <c r="J87" s="1"/>
  <c r="G87"/>
  <c r="K87" s="1"/>
  <c r="H87"/>
  <c r="L87" s="1"/>
  <c r="I87"/>
  <c r="M87" s="1"/>
  <c r="F88"/>
  <c r="J88" s="1"/>
  <c r="G88"/>
  <c r="K88" s="1"/>
  <c r="H88"/>
  <c r="I88"/>
  <c r="M88" s="1"/>
  <c r="F89"/>
  <c r="J89" s="1"/>
  <c r="G89"/>
  <c r="K89" s="1"/>
  <c r="H89"/>
  <c r="L89" s="1"/>
  <c r="I89"/>
  <c r="M89" s="1"/>
  <c r="F90"/>
  <c r="J90" s="1"/>
  <c r="G90"/>
  <c r="K90" s="1"/>
  <c r="H90"/>
  <c r="L90" s="1"/>
  <c r="I90"/>
  <c r="M90" s="1"/>
  <c r="F91"/>
  <c r="J91" s="1"/>
  <c r="G91"/>
  <c r="K91" s="1"/>
  <c r="H91"/>
  <c r="L91" s="1"/>
  <c r="I91"/>
  <c r="M91" s="1"/>
  <c r="F92"/>
  <c r="J92" s="1"/>
  <c r="G92"/>
  <c r="K92" s="1"/>
  <c r="H92"/>
  <c r="I92"/>
  <c r="M92" s="1"/>
  <c r="F93"/>
  <c r="J93" s="1"/>
  <c r="G93"/>
  <c r="K93" s="1"/>
  <c r="H93"/>
  <c r="L93" s="1"/>
  <c r="I93"/>
  <c r="M93" s="1"/>
  <c r="F94"/>
  <c r="J94" s="1"/>
  <c r="G94"/>
  <c r="K94" s="1"/>
  <c r="H94"/>
  <c r="L94" s="1"/>
  <c r="I94"/>
  <c r="M94" s="1"/>
  <c r="F95"/>
  <c r="J95" s="1"/>
  <c r="G95"/>
  <c r="K95" s="1"/>
  <c r="H95"/>
  <c r="L95" s="1"/>
  <c r="I95"/>
  <c r="M95" s="1"/>
  <c r="F96"/>
  <c r="J96" s="1"/>
  <c r="G96"/>
  <c r="K96" s="1"/>
  <c r="H96"/>
  <c r="L96" s="1"/>
  <c r="I96"/>
  <c r="M96" s="1"/>
  <c r="F97"/>
  <c r="J97" s="1"/>
  <c r="G97"/>
  <c r="K97" s="1"/>
  <c r="H97"/>
  <c r="L97" s="1"/>
  <c r="I97"/>
  <c r="M97" s="1"/>
  <c r="F98"/>
  <c r="J98" s="1"/>
  <c r="G98"/>
  <c r="K98" s="1"/>
  <c r="H98"/>
  <c r="L98" s="1"/>
  <c r="I98"/>
  <c r="M98" s="1"/>
  <c r="F99"/>
  <c r="J99" s="1"/>
  <c r="G99"/>
  <c r="K99" s="1"/>
  <c r="H99"/>
  <c r="L99" s="1"/>
  <c r="I99"/>
  <c r="M99" s="1"/>
  <c r="F100"/>
  <c r="J100" s="1"/>
  <c r="G100"/>
  <c r="K100" s="1"/>
  <c r="H100"/>
  <c r="L100" s="1"/>
  <c r="I100"/>
  <c r="M100" s="1"/>
  <c r="F101"/>
  <c r="J101" s="1"/>
  <c r="G101"/>
  <c r="K101" s="1"/>
  <c r="H101"/>
  <c r="L101" s="1"/>
  <c r="I101"/>
  <c r="M101" s="1"/>
  <c r="F102"/>
  <c r="J102" s="1"/>
  <c r="G102"/>
  <c r="K102" s="1"/>
  <c r="H102"/>
  <c r="I102"/>
  <c r="M102" s="1"/>
  <c r="F103"/>
  <c r="J103" s="1"/>
  <c r="G103"/>
  <c r="K103" s="1"/>
  <c r="H103"/>
  <c r="L103" s="1"/>
  <c r="I103"/>
  <c r="M103" s="1"/>
  <c r="F104"/>
  <c r="J104" s="1"/>
  <c r="G104"/>
  <c r="K104" s="1"/>
  <c r="H104"/>
  <c r="L104" s="1"/>
  <c r="I104"/>
  <c r="M104" s="1"/>
  <c r="F105"/>
  <c r="J105" s="1"/>
  <c r="G105"/>
  <c r="K105" s="1"/>
  <c r="H105"/>
  <c r="L105" s="1"/>
  <c r="I105"/>
  <c r="M105" s="1"/>
  <c r="F106"/>
  <c r="J106" s="1"/>
  <c r="G106"/>
  <c r="K106" s="1"/>
  <c r="H106"/>
  <c r="L106" s="1"/>
  <c r="I106"/>
  <c r="M106" s="1"/>
  <c r="F107"/>
  <c r="J107" s="1"/>
  <c r="G107"/>
  <c r="K107" s="1"/>
  <c r="H107"/>
  <c r="L107" s="1"/>
  <c r="I107"/>
  <c r="M107" s="1"/>
  <c r="F108"/>
  <c r="J108" s="1"/>
  <c r="G108"/>
  <c r="K108" s="1"/>
  <c r="H108"/>
  <c r="L108" s="1"/>
  <c r="I108"/>
  <c r="M108" s="1"/>
  <c r="F109"/>
  <c r="J109" s="1"/>
  <c r="G109"/>
  <c r="K109" s="1"/>
  <c r="H109"/>
  <c r="L109" s="1"/>
  <c r="I109"/>
  <c r="M109" s="1"/>
  <c r="F110"/>
  <c r="J110" s="1"/>
  <c r="G110"/>
  <c r="K110" s="1"/>
  <c r="H110"/>
  <c r="L110" s="1"/>
  <c r="I110"/>
  <c r="M110" s="1"/>
  <c r="F111"/>
  <c r="J111" s="1"/>
  <c r="G111"/>
  <c r="K111" s="1"/>
  <c r="H111"/>
  <c r="L111" s="1"/>
  <c r="I111"/>
  <c r="M111" s="1"/>
  <c r="F112"/>
  <c r="J112" s="1"/>
  <c r="G112"/>
  <c r="K112" s="1"/>
  <c r="H112"/>
  <c r="L112" s="1"/>
  <c r="I112"/>
  <c r="M112" s="1"/>
  <c r="F113"/>
  <c r="J113" s="1"/>
  <c r="G113"/>
  <c r="K113" s="1"/>
  <c r="H113"/>
  <c r="L113" s="1"/>
  <c r="I113"/>
  <c r="M113" s="1"/>
  <c r="F114"/>
  <c r="J114" s="1"/>
  <c r="G114"/>
  <c r="K114" s="1"/>
  <c r="H114"/>
  <c r="I114"/>
  <c r="M114" s="1"/>
  <c r="F115"/>
  <c r="J115" s="1"/>
  <c r="G115"/>
  <c r="K115" s="1"/>
  <c r="H115"/>
  <c r="L115" s="1"/>
  <c r="I115"/>
  <c r="M115" s="1"/>
  <c r="F116"/>
  <c r="J116" s="1"/>
  <c r="G116"/>
  <c r="K116" s="1"/>
  <c r="H116"/>
  <c r="L116" s="1"/>
  <c r="I116"/>
  <c r="M116" s="1"/>
  <c r="F117"/>
  <c r="J117" s="1"/>
  <c r="G117"/>
  <c r="K117" s="1"/>
  <c r="H117"/>
  <c r="L117" s="1"/>
  <c r="I117"/>
  <c r="M117" s="1"/>
  <c r="F118"/>
  <c r="J118" s="1"/>
  <c r="G118"/>
  <c r="K118" s="1"/>
  <c r="H118"/>
  <c r="L118" s="1"/>
  <c r="I118"/>
  <c r="M118" s="1"/>
  <c r="F119"/>
  <c r="J119" s="1"/>
  <c r="G119"/>
  <c r="K119" s="1"/>
  <c r="H119"/>
  <c r="L119" s="1"/>
  <c r="I119"/>
  <c r="M119" s="1"/>
  <c r="F120"/>
  <c r="J120" s="1"/>
  <c r="G120"/>
  <c r="K120" s="1"/>
  <c r="H120"/>
  <c r="L120" s="1"/>
  <c r="I120"/>
  <c r="M120" s="1"/>
  <c r="F121"/>
  <c r="J121" s="1"/>
  <c r="G121"/>
  <c r="K121" s="1"/>
  <c r="H121"/>
  <c r="L121" s="1"/>
  <c r="I121"/>
  <c r="M121" s="1"/>
  <c r="F122"/>
  <c r="J122" s="1"/>
  <c r="G122"/>
  <c r="K122" s="1"/>
  <c r="H122"/>
  <c r="I122"/>
  <c r="M122" s="1"/>
  <c r="F123"/>
  <c r="J123" s="1"/>
  <c r="G123"/>
  <c r="K123" s="1"/>
  <c r="H123"/>
  <c r="L123" s="1"/>
  <c r="I123"/>
  <c r="M123" s="1"/>
  <c r="F124"/>
  <c r="J124" s="1"/>
  <c r="G124"/>
  <c r="K124" s="1"/>
  <c r="H124"/>
  <c r="I124"/>
  <c r="M124" s="1"/>
  <c r="F125"/>
  <c r="J125" s="1"/>
  <c r="G125"/>
  <c r="K125" s="1"/>
  <c r="H125"/>
  <c r="L125" s="1"/>
  <c r="I125"/>
  <c r="M125" s="1"/>
  <c r="F126"/>
  <c r="J126" s="1"/>
  <c r="G126"/>
  <c r="K126" s="1"/>
  <c r="H126"/>
  <c r="L126" s="1"/>
  <c r="I126"/>
  <c r="M126" s="1"/>
  <c r="F127"/>
  <c r="J127" s="1"/>
  <c r="G127"/>
  <c r="K127" s="1"/>
  <c r="H127"/>
  <c r="L127" s="1"/>
  <c r="I127"/>
  <c r="M127" s="1"/>
  <c r="F128"/>
  <c r="J128" s="1"/>
  <c r="G128"/>
  <c r="K128" s="1"/>
  <c r="H128"/>
  <c r="I128"/>
  <c r="M128" s="1"/>
  <c r="F129"/>
  <c r="J129" s="1"/>
  <c r="G129"/>
  <c r="K129" s="1"/>
  <c r="H129"/>
  <c r="L129" s="1"/>
  <c r="I129"/>
  <c r="M129" s="1"/>
  <c r="F131"/>
  <c r="J131" s="1"/>
  <c r="G131"/>
  <c r="K131" s="1"/>
  <c r="H131"/>
  <c r="L131" s="1"/>
  <c r="I131"/>
  <c r="M131" s="1"/>
  <c r="F132"/>
  <c r="J132" s="1"/>
  <c r="G132"/>
  <c r="K132" s="1"/>
  <c r="H132"/>
  <c r="L132" s="1"/>
  <c r="I132"/>
  <c r="M132" s="1"/>
  <c r="F133"/>
  <c r="J133" s="1"/>
  <c r="G133"/>
  <c r="K133" s="1"/>
  <c r="H133"/>
  <c r="L133" s="1"/>
  <c r="I133"/>
  <c r="M133" s="1"/>
  <c r="F134"/>
  <c r="J134" s="1"/>
  <c r="G134"/>
  <c r="K134" s="1"/>
  <c r="H134"/>
  <c r="L134" s="1"/>
  <c r="I134"/>
  <c r="M134" s="1"/>
  <c r="F135"/>
  <c r="J135" s="1"/>
  <c r="G135"/>
  <c r="K135" s="1"/>
  <c r="H135"/>
  <c r="L135" s="1"/>
  <c r="I135"/>
  <c r="M135" s="1"/>
  <c r="F136"/>
  <c r="J136" s="1"/>
  <c r="G136"/>
  <c r="K136" s="1"/>
  <c r="H136"/>
  <c r="L136" s="1"/>
  <c r="I136"/>
  <c r="M136" s="1"/>
  <c r="F137"/>
  <c r="J137" s="1"/>
  <c r="G137"/>
  <c r="K137" s="1"/>
  <c r="H137"/>
  <c r="L137" s="1"/>
  <c r="I137"/>
  <c r="M137" s="1"/>
  <c r="F138"/>
  <c r="J138" s="1"/>
  <c r="G138"/>
  <c r="K138" s="1"/>
  <c r="H138"/>
  <c r="L138" s="1"/>
  <c r="I138"/>
  <c r="M138" s="1"/>
  <c r="F139"/>
  <c r="J139" s="1"/>
  <c r="G139"/>
  <c r="K139" s="1"/>
  <c r="H139"/>
  <c r="L139" s="1"/>
  <c r="I139"/>
  <c r="M139" s="1"/>
  <c r="F140"/>
  <c r="J140" s="1"/>
  <c r="G140"/>
  <c r="K140" s="1"/>
  <c r="H140"/>
  <c r="L140" s="1"/>
  <c r="I140"/>
  <c r="M140" s="1"/>
  <c r="F141"/>
  <c r="J141" s="1"/>
  <c r="G141"/>
  <c r="K141" s="1"/>
  <c r="H141"/>
  <c r="L141" s="1"/>
  <c r="I141"/>
  <c r="M141" s="1"/>
  <c r="F142"/>
  <c r="J142" s="1"/>
  <c r="G142"/>
  <c r="K142" s="1"/>
  <c r="H142"/>
  <c r="L142" s="1"/>
  <c r="I142"/>
  <c r="M142" s="1"/>
  <c r="F143"/>
  <c r="J143" s="1"/>
  <c r="G143"/>
  <c r="K143" s="1"/>
  <c r="H143"/>
  <c r="I143"/>
  <c r="M143" s="1"/>
  <c r="F144"/>
  <c r="J144" s="1"/>
  <c r="G144"/>
  <c r="K144" s="1"/>
  <c r="H144"/>
  <c r="L144" s="1"/>
  <c r="I144"/>
  <c r="M144" s="1"/>
  <c r="F145"/>
  <c r="J145" s="1"/>
  <c r="G145"/>
  <c r="K145" s="1"/>
  <c r="H145"/>
  <c r="L145" s="1"/>
  <c r="I145"/>
  <c r="M145" s="1"/>
  <c r="F146"/>
  <c r="J146" s="1"/>
  <c r="G146"/>
  <c r="K146" s="1"/>
  <c r="H146"/>
  <c r="L146" s="1"/>
  <c r="I146"/>
  <c r="M146" s="1"/>
  <c r="F147"/>
  <c r="J147" s="1"/>
  <c r="G147"/>
  <c r="K147" s="1"/>
  <c r="H147"/>
  <c r="L147" s="1"/>
  <c r="I147"/>
  <c r="M147" s="1"/>
  <c r="F148"/>
  <c r="J148" s="1"/>
  <c r="G148"/>
  <c r="K148" s="1"/>
  <c r="H148"/>
  <c r="L148" s="1"/>
  <c r="I148"/>
  <c r="M148" s="1"/>
  <c r="F149"/>
  <c r="J149" s="1"/>
  <c r="G149"/>
  <c r="K149" s="1"/>
  <c r="H149"/>
  <c r="L149" s="1"/>
  <c r="I149"/>
  <c r="M149" s="1"/>
  <c r="F150"/>
  <c r="J150" s="1"/>
  <c r="G150"/>
  <c r="K150" s="1"/>
  <c r="H150"/>
  <c r="L150" s="1"/>
  <c r="I150"/>
  <c r="M150" s="1"/>
  <c r="F151"/>
  <c r="J151" s="1"/>
  <c r="G151"/>
  <c r="K151" s="1"/>
  <c r="H151"/>
  <c r="L151" s="1"/>
  <c r="I151"/>
  <c r="M151" s="1"/>
  <c r="F152"/>
  <c r="J152" s="1"/>
  <c r="G152"/>
  <c r="K152" s="1"/>
  <c r="H152"/>
  <c r="L152" s="1"/>
  <c r="I152"/>
  <c r="M152" s="1"/>
  <c r="F153"/>
  <c r="J153" s="1"/>
  <c r="G153"/>
  <c r="K153" s="1"/>
  <c r="H153"/>
  <c r="L153" s="1"/>
  <c r="I153"/>
  <c r="M153" s="1"/>
  <c r="F154"/>
  <c r="J154" s="1"/>
  <c r="G154"/>
  <c r="K154" s="1"/>
  <c r="H154"/>
  <c r="L154" s="1"/>
  <c r="I154"/>
  <c r="M154" s="1"/>
  <c r="F155"/>
  <c r="J155" s="1"/>
  <c r="G155"/>
  <c r="K155" s="1"/>
  <c r="H155"/>
  <c r="L155" s="1"/>
  <c r="I155"/>
  <c r="M155" s="1"/>
  <c r="F156"/>
  <c r="J156" s="1"/>
  <c r="G156"/>
  <c r="K156" s="1"/>
  <c r="H156"/>
  <c r="L156" s="1"/>
  <c r="I156"/>
  <c r="M156" s="1"/>
  <c r="F157"/>
  <c r="J157" s="1"/>
  <c r="G157"/>
  <c r="K157" s="1"/>
  <c r="H157"/>
  <c r="L157" s="1"/>
  <c r="I157"/>
  <c r="M157" s="1"/>
  <c r="F158"/>
  <c r="G158"/>
  <c r="K158" s="1"/>
  <c r="H158"/>
  <c r="L158" s="1"/>
  <c r="I158"/>
  <c r="M158" s="1"/>
  <c r="F159"/>
  <c r="J159" s="1"/>
  <c r="G159"/>
  <c r="K159" s="1"/>
  <c r="H159"/>
  <c r="L159" s="1"/>
  <c r="I159"/>
  <c r="M159" s="1"/>
  <c r="F160"/>
  <c r="J160" s="1"/>
  <c r="G160"/>
  <c r="K160" s="1"/>
  <c r="H160"/>
  <c r="L160" s="1"/>
  <c r="I160"/>
  <c r="M160" s="1"/>
  <c r="F161"/>
  <c r="J161" s="1"/>
  <c r="G161"/>
  <c r="K161" s="1"/>
  <c r="H161"/>
  <c r="L161" s="1"/>
  <c r="I161"/>
  <c r="M161" s="1"/>
  <c r="F162"/>
  <c r="J162" s="1"/>
  <c r="G162"/>
  <c r="K162" s="1"/>
  <c r="H162"/>
  <c r="L162" s="1"/>
  <c r="I162"/>
  <c r="M162" s="1"/>
  <c r="F163"/>
  <c r="J163" s="1"/>
  <c r="G163"/>
  <c r="K163" s="1"/>
  <c r="H163"/>
  <c r="L163" s="1"/>
  <c r="I163"/>
  <c r="M163" s="1"/>
  <c r="F164"/>
  <c r="J164" s="1"/>
  <c r="G164"/>
  <c r="K164" s="1"/>
  <c r="H164"/>
  <c r="L164" s="1"/>
  <c r="I164"/>
  <c r="M164" s="1"/>
  <c r="F165"/>
  <c r="J165" s="1"/>
  <c r="G165"/>
  <c r="K165" s="1"/>
  <c r="H165"/>
  <c r="L165" s="1"/>
  <c r="I165"/>
  <c r="M165" s="1"/>
  <c r="F166"/>
  <c r="J166" s="1"/>
  <c r="G166"/>
  <c r="K166" s="1"/>
  <c r="H166"/>
  <c r="L166" s="1"/>
  <c r="I166"/>
  <c r="M166" s="1"/>
  <c r="F167"/>
  <c r="J167" s="1"/>
  <c r="G167"/>
  <c r="K167" s="1"/>
  <c r="H167"/>
  <c r="L167" s="1"/>
  <c r="I167"/>
  <c r="M167" s="1"/>
  <c r="F168"/>
  <c r="J168" s="1"/>
  <c r="G168"/>
  <c r="K168" s="1"/>
  <c r="H168"/>
  <c r="L168" s="1"/>
  <c r="I168"/>
  <c r="M168" s="1"/>
  <c r="F169"/>
  <c r="J169" s="1"/>
  <c r="G169"/>
  <c r="K169" s="1"/>
  <c r="H169"/>
  <c r="I169"/>
  <c r="M169" s="1"/>
  <c r="F170"/>
  <c r="J170" s="1"/>
  <c r="G170"/>
  <c r="K170" s="1"/>
  <c r="H170"/>
  <c r="L170" s="1"/>
  <c r="I170"/>
  <c r="M170" s="1"/>
  <c r="F171"/>
  <c r="J171" s="1"/>
  <c r="G171"/>
  <c r="K171" s="1"/>
  <c r="H171"/>
  <c r="L171" s="1"/>
  <c r="I171"/>
  <c r="M171" s="1"/>
  <c r="F172"/>
  <c r="J172" s="1"/>
  <c r="G172"/>
  <c r="K172" s="1"/>
  <c r="H172"/>
  <c r="L172" s="1"/>
  <c r="I172"/>
  <c r="M172" s="1"/>
  <c r="F173"/>
  <c r="J173" s="1"/>
  <c r="G173"/>
  <c r="K173" s="1"/>
  <c r="H173"/>
  <c r="L173" s="1"/>
  <c r="I173"/>
  <c r="M173" s="1"/>
  <c r="F174"/>
  <c r="J174" s="1"/>
  <c r="G174"/>
  <c r="K174" s="1"/>
  <c r="H174"/>
  <c r="L174" s="1"/>
  <c r="I174"/>
  <c r="M174" s="1"/>
  <c r="F175"/>
  <c r="J175" s="1"/>
  <c r="G175"/>
  <c r="K175" s="1"/>
  <c r="H175"/>
  <c r="I175"/>
  <c r="M175" s="1"/>
  <c r="F176"/>
  <c r="J176" s="1"/>
  <c r="G176"/>
  <c r="K176" s="1"/>
  <c r="H176"/>
  <c r="L176" s="1"/>
  <c r="I176"/>
  <c r="M176" s="1"/>
  <c r="F177"/>
  <c r="J177" s="1"/>
  <c r="G177"/>
  <c r="K177" s="1"/>
  <c r="H177"/>
  <c r="L177" s="1"/>
  <c r="I177"/>
  <c r="M177" s="1"/>
  <c r="F178"/>
  <c r="J178" s="1"/>
  <c r="G178"/>
  <c r="K178" s="1"/>
  <c r="H178"/>
  <c r="L178" s="1"/>
  <c r="I178"/>
  <c r="M178" s="1"/>
  <c r="F179"/>
  <c r="J179" s="1"/>
  <c r="G179"/>
  <c r="K179" s="1"/>
  <c r="H179"/>
  <c r="L179" s="1"/>
  <c r="I179"/>
  <c r="M179" s="1"/>
  <c r="F180"/>
  <c r="J180" s="1"/>
  <c r="G180"/>
  <c r="K180" s="1"/>
  <c r="H180"/>
  <c r="L180" s="1"/>
  <c r="I180"/>
  <c r="M180" s="1"/>
  <c r="F181"/>
  <c r="J181" s="1"/>
  <c r="G181"/>
  <c r="K181" s="1"/>
  <c r="H181"/>
  <c r="I181"/>
  <c r="M181" s="1"/>
  <c r="F182"/>
  <c r="J182" s="1"/>
  <c r="G182"/>
  <c r="K182" s="1"/>
  <c r="H182"/>
  <c r="L182" s="1"/>
  <c r="I182"/>
  <c r="M182" s="1"/>
  <c r="F183"/>
  <c r="J183" s="1"/>
  <c r="G183"/>
  <c r="K183" s="1"/>
  <c r="H183"/>
  <c r="L183" s="1"/>
  <c r="I183"/>
  <c r="M183" s="1"/>
  <c r="F184"/>
  <c r="J184" s="1"/>
  <c r="G184"/>
  <c r="K184" s="1"/>
  <c r="H184"/>
  <c r="L184" s="1"/>
  <c r="I184"/>
  <c r="M184" s="1"/>
  <c r="F185"/>
  <c r="J185" s="1"/>
  <c r="G185"/>
  <c r="K185" s="1"/>
  <c r="H185"/>
  <c r="L185" s="1"/>
  <c r="I185"/>
  <c r="M185" s="1"/>
  <c r="F186"/>
  <c r="J186" s="1"/>
  <c r="G186"/>
  <c r="K186" s="1"/>
  <c r="H186"/>
  <c r="L186" s="1"/>
  <c r="I186"/>
  <c r="M186" s="1"/>
  <c r="F187"/>
  <c r="J187" s="1"/>
  <c r="G187"/>
  <c r="K187" s="1"/>
  <c r="H187"/>
  <c r="L187" s="1"/>
  <c r="I187"/>
  <c r="M187" s="1"/>
  <c r="F188"/>
  <c r="J188" s="1"/>
  <c r="G188"/>
  <c r="K188" s="1"/>
  <c r="H188"/>
  <c r="L188" s="1"/>
  <c r="I188"/>
  <c r="M188" s="1"/>
  <c r="F189"/>
  <c r="J189" s="1"/>
  <c r="G189"/>
  <c r="K189" s="1"/>
  <c r="H189"/>
  <c r="L189" s="1"/>
  <c r="I189"/>
  <c r="M189" s="1"/>
  <c r="F190"/>
  <c r="J190" s="1"/>
  <c r="G190"/>
  <c r="K190" s="1"/>
  <c r="H190"/>
  <c r="L190" s="1"/>
  <c r="I190"/>
  <c r="M190" s="1"/>
  <c r="F191"/>
  <c r="J191" s="1"/>
  <c r="G191"/>
  <c r="K191" s="1"/>
  <c r="H191"/>
  <c r="L191" s="1"/>
  <c r="I191"/>
  <c r="M191" s="1"/>
  <c r="F192"/>
  <c r="J192" s="1"/>
  <c r="G192"/>
  <c r="K192" s="1"/>
  <c r="H192"/>
  <c r="L192" s="1"/>
  <c r="I192"/>
  <c r="M192" s="1"/>
  <c r="F193"/>
  <c r="J193" s="1"/>
  <c r="G193"/>
  <c r="K193" s="1"/>
  <c r="H193"/>
  <c r="L193" s="1"/>
  <c r="I193"/>
  <c r="M193" s="1"/>
  <c r="F194"/>
  <c r="J194" s="1"/>
  <c r="G194"/>
  <c r="K194" s="1"/>
  <c r="H194"/>
  <c r="L194" s="1"/>
  <c r="I194"/>
  <c r="M194" s="1"/>
  <c r="F195"/>
  <c r="J195" s="1"/>
  <c r="G195"/>
  <c r="K195" s="1"/>
  <c r="H195"/>
  <c r="L195" s="1"/>
  <c r="I195"/>
  <c r="M195" s="1"/>
  <c r="F196"/>
  <c r="J196" s="1"/>
  <c r="G196"/>
  <c r="K196" s="1"/>
  <c r="H196"/>
  <c r="L196" s="1"/>
  <c r="I196"/>
  <c r="M196" s="1"/>
  <c r="F197"/>
  <c r="J197" s="1"/>
  <c r="G197"/>
  <c r="K197" s="1"/>
  <c r="H197"/>
  <c r="L197" s="1"/>
  <c r="I197"/>
  <c r="M197" s="1"/>
  <c r="F198"/>
  <c r="J198" s="1"/>
  <c r="G198"/>
  <c r="K198" s="1"/>
  <c r="H198"/>
  <c r="L198" s="1"/>
  <c r="I198"/>
  <c r="M198" s="1"/>
  <c r="F199"/>
  <c r="J199" s="1"/>
  <c r="G199"/>
  <c r="K199" s="1"/>
  <c r="H199"/>
  <c r="L199" s="1"/>
  <c r="I199"/>
  <c r="M199" s="1"/>
  <c r="F200"/>
  <c r="J200" s="1"/>
  <c r="G200"/>
  <c r="K200" s="1"/>
  <c r="H200"/>
  <c r="L200" s="1"/>
  <c r="I200"/>
  <c r="M200" s="1"/>
  <c r="F201"/>
  <c r="J201" s="1"/>
  <c r="G201"/>
  <c r="K201" s="1"/>
  <c r="H201"/>
  <c r="L201" s="1"/>
  <c r="I201"/>
  <c r="M201" s="1"/>
  <c r="F202"/>
  <c r="J202" s="1"/>
  <c r="G202"/>
  <c r="K202" s="1"/>
  <c r="H202"/>
  <c r="L202" s="1"/>
  <c r="I202"/>
  <c r="M202" s="1"/>
  <c r="F203"/>
  <c r="J203" s="1"/>
  <c r="G203"/>
  <c r="K203" s="1"/>
  <c r="H203"/>
  <c r="L203" s="1"/>
  <c r="I203"/>
  <c r="M203" s="1"/>
  <c r="F204"/>
  <c r="J204" s="1"/>
  <c r="G204"/>
  <c r="K204" s="1"/>
  <c r="H204"/>
  <c r="L204" s="1"/>
  <c r="I204"/>
  <c r="M204" s="1"/>
  <c r="F205"/>
  <c r="J205" s="1"/>
  <c r="G205"/>
  <c r="K205" s="1"/>
  <c r="H205"/>
  <c r="L205" s="1"/>
  <c r="I205"/>
  <c r="M205" s="1"/>
  <c r="F206"/>
  <c r="J206" s="1"/>
  <c r="G206"/>
  <c r="K206" s="1"/>
  <c r="H206"/>
  <c r="L206" s="1"/>
  <c r="I206"/>
  <c r="M206" s="1"/>
  <c r="F207"/>
  <c r="J207" s="1"/>
  <c r="G207"/>
  <c r="K207" s="1"/>
  <c r="H207"/>
  <c r="L207" s="1"/>
  <c r="I207"/>
  <c r="M207" s="1"/>
  <c r="F208"/>
  <c r="J208" s="1"/>
  <c r="G208"/>
  <c r="K208" s="1"/>
  <c r="H208"/>
  <c r="L208" s="1"/>
  <c r="I208"/>
  <c r="M208" s="1"/>
  <c r="F209"/>
  <c r="J209" s="1"/>
  <c r="G209"/>
  <c r="K209" s="1"/>
  <c r="H209"/>
  <c r="L209" s="1"/>
  <c r="I209"/>
  <c r="M209" s="1"/>
  <c r="F210"/>
  <c r="J210" s="1"/>
  <c r="G210"/>
  <c r="K210" s="1"/>
  <c r="H210"/>
  <c r="L210" s="1"/>
  <c r="I210"/>
  <c r="M210" s="1"/>
  <c r="F211"/>
  <c r="J211" s="1"/>
  <c r="G211"/>
  <c r="K211" s="1"/>
  <c r="H211"/>
  <c r="L211" s="1"/>
  <c r="I211"/>
  <c r="M211" s="1"/>
  <c r="F212"/>
  <c r="J212" s="1"/>
  <c r="G212"/>
  <c r="K212" s="1"/>
  <c r="H212"/>
  <c r="L212" s="1"/>
  <c r="I212"/>
  <c r="M212" s="1"/>
  <c r="F213"/>
  <c r="J213" s="1"/>
  <c r="G213"/>
  <c r="K213" s="1"/>
  <c r="H213"/>
  <c r="L213" s="1"/>
  <c r="I213"/>
  <c r="M213" s="1"/>
  <c r="F214"/>
  <c r="J214" s="1"/>
  <c r="G214"/>
  <c r="K214" s="1"/>
  <c r="H214"/>
  <c r="L214" s="1"/>
  <c r="I214"/>
  <c r="M214" s="1"/>
  <c r="F215"/>
  <c r="J215" s="1"/>
  <c r="G215"/>
  <c r="K215" s="1"/>
  <c r="H215"/>
  <c r="L215" s="1"/>
  <c r="I215"/>
  <c r="M215" s="1"/>
  <c r="F216"/>
  <c r="J216" s="1"/>
  <c r="G216"/>
  <c r="K216" s="1"/>
  <c r="H216"/>
  <c r="L216" s="1"/>
  <c r="I216"/>
  <c r="M216" s="1"/>
  <c r="F217"/>
  <c r="J217" s="1"/>
  <c r="G217"/>
  <c r="K217" s="1"/>
  <c r="H217"/>
  <c r="L217" s="1"/>
  <c r="I217"/>
  <c r="M217" s="1"/>
  <c r="F218"/>
  <c r="J218" s="1"/>
  <c r="G218"/>
  <c r="K218" s="1"/>
  <c r="H218"/>
  <c r="L218" s="1"/>
  <c r="I218"/>
  <c r="M218" s="1"/>
  <c r="F219"/>
  <c r="J219" s="1"/>
  <c r="G219"/>
  <c r="K219" s="1"/>
  <c r="H219"/>
  <c r="L219" s="1"/>
  <c r="I219"/>
  <c r="M219" s="1"/>
  <c r="F220"/>
  <c r="J220" s="1"/>
  <c r="G220"/>
  <c r="K220" s="1"/>
  <c r="H220"/>
  <c r="L220" s="1"/>
  <c r="I220"/>
  <c r="M220" s="1"/>
  <c r="F221"/>
  <c r="J221" s="1"/>
  <c r="G221"/>
  <c r="K221" s="1"/>
  <c r="H221"/>
  <c r="L221" s="1"/>
  <c r="I221"/>
  <c r="M221" s="1"/>
  <c r="F222"/>
  <c r="J222" s="1"/>
  <c r="G222"/>
  <c r="K222" s="1"/>
  <c r="H222"/>
  <c r="L222" s="1"/>
  <c r="I222"/>
  <c r="M222" s="1"/>
  <c r="F223"/>
  <c r="J223" s="1"/>
  <c r="G223"/>
  <c r="K223" s="1"/>
  <c r="H223"/>
  <c r="L223" s="1"/>
  <c r="I223"/>
  <c r="M223" s="1"/>
  <c r="F224"/>
  <c r="J224" s="1"/>
  <c r="G224"/>
  <c r="K224" s="1"/>
  <c r="H224"/>
  <c r="L224" s="1"/>
  <c r="I224"/>
  <c r="M224" s="1"/>
  <c r="F225"/>
  <c r="J225" s="1"/>
  <c r="G225"/>
  <c r="K225" s="1"/>
  <c r="H225"/>
  <c r="L225" s="1"/>
  <c r="I225"/>
  <c r="M225" s="1"/>
  <c r="F226"/>
  <c r="J226" s="1"/>
  <c r="G226"/>
  <c r="K226" s="1"/>
  <c r="H226"/>
  <c r="L226" s="1"/>
  <c r="I226"/>
  <c r="M226" s="1"/>
  <c r="F227"/>
  <c r="J227" s="1"/>
  <c r="G227"/>
  <c r="K227" s="1"/>
  <c r="H227"/>
  <c r="L227" s="1"/>
  <c r="I227"/>
  <c r="M227" s="1"/>
  <c r="F228"/>
  <c r="J228" s="1"/>
  <c r="G228"/>
  <c r="K228" s="1"/>
  <c r="H228"/>
  <c r="L228" s="1"/>
  <c r="I228"/>
  <c r="M228" s="1"/>
  <c r="F229"/>
  <c r="J229" s="1"/>
  <c r="G229"/>
  <c r="K229" s="1"/>
  <c r="H229"/>
  <c r="L229" s="1"/>
  <c r="I229"/>
  <c r="M229" s="1"/>
  <c r="F230"/>
  <c r="J230" s="1"/>
  <c r="G230"/>
  <c r="K230" s="1"/>
  <c r="H230"/>
  <c r="L230" s="1"/>
  <c r="I230"/>
  <c r="M230" s="1"/>
  <c r="F231"/>
  <c r="J231" s="1"/>
  <c r="G231"/>
  <c r="K231" s="1"/>
  <c r="H231"/>
  <c r="L231" s="1"/>
  <c r="I231"/>
  <c r="M231" s="1"/>
  <c r="F232"/>
  <c r="J232" s="1"/>
  <c r="G232"/>
  <c r="K232" s="1"/>
  <c r="H232"/>
  <c r="L232" s="1"/>
  <c r="I232"/>
  <c r="M232" s="1"/>
  <c r="F233"/>
  <c r="J233" s="1"/>
  <c r="G233"/>
  <c r="K233" s="1"/>
  <c r="H233"/>
  <c r="L233" s="1"/>
  <c r="I233"/>
  <c r="M233" s="1"/>
  <c r="F234"/>
  <c r="J234" s="1"/>
  <c r="G234"/>
  <c r="K234" s="1"/>
  <c r="H234"/>
  <c r="L234" s="1"/>
  <c r="I234"/>
  <c r="M234" s="1"/>
  <c r="F235"/>
  <c r="J235" s="1"/>
  <c r="G235"/>
  <c r="K235" s="1"/>
  <c r="H235"/>
  <c r="L235" s="1"/>
  <c r="I235"/>
  <c r="M235" s="1"/>
  <c r="F236"/>
  <c r="J236" s="1"/>
  <c r="G236"/>
  <c r="K236" s="1"/>
  <c r="H236"/>
  <c r="L236" s="1"/>
  <c r="I236"/>
  <c r="M236" s="1"/>
  <c r="F237"/>
  <c r="J237" s="1"/>
  <c r="G237"/>
  <c r="K237" s="1"/>
  <c r="H237"/>
  <c r="L237" s="1"/>
  <c r="I237"/>
  <c r="M237" s="1"/>
  <c r="F238"/>
  <c r="J238" s="1"/>
  <c r="G238"/>
  <c r="K238" s="1"/>
  <c r="H238"/>
  <c r="L238" s="1"/>
  <c r="I238"/>
  <c r="M238" s="1"/>
  <c r="F239"/>
  <c r="J239" s="1"/>
  <c r="G239"/>
  <c r="K239" s="1"/>
  <c r="H239"/>
  <c r="L239" s="1"/>
  <c r="I239"/>
  <c r="M239" s="1"/>
  <c r="F240"/>
  <c r="G240"/>
  <c r="K240" s="1"/>
  <c r="H240"/>
  <c r="L240" s="1"/>
  <c r="I240"/>
  <c r="M240" s="1"/>
  <c r="F241"/>
  <c r="J241" s="1"/>
  <c r="G241"/>
  <c r="K241" s="1"/>
  <c r="H241"/>
  <c r="L241" s="1"/>
  <c r="I241"/>
  <c r="M241" s="1"/>
  <c r="F242"/>
  <c r="J242" s="1"/>
  <c r="G242"/>
  <c r="K242" s="1"/>
  <c r="H242"/>
  <c r="L242" s="1"/>
  <c r="I242"/>
  <c r="M242" s="1"/>
  <c r="F243"/>
  <c r="J243" s="1"/>
  <c r="G243"/>
  <c r="K243" s="1"/>
  <c r="H243"/>
  <c r="L243" s="1"/>
  <c r="I243"/>
  <c r="M243" s="1"/>
  <c r="F244"/>
  <c r="J244" s="1"/>
  <c r="G244"/>
  <c r="K244" s="1"/>
  <c r="H244"/>
  <c r="L244" s="1"/>
  <c r="I244"/>
  <c r="M244" s="1"/>
  <c r="F245"/>
  <c r="J245" s="1"/>
  <c r="G245"/>
  <c r="K245" s="1"/>
  <c r="H245"/>
  <c r="L245" s="1"/>
  <c r="I245"/>
  <c r="M245" s="1"/>
  <c r="F246"/>
  <c r="J246" s="1"/>
  <c r="G246"/>
  <c r="K246" s="1"/>
  <c r="H246"/>
  <c r="L246" s="1"/>
  <c r="I246"/>
  <c r="M246" s="1"/>
  <c r="F247"/>
  <c r="J247" s="1"/>
  <c r="G247"/>
  <c r="K247" s="1"/>
  <c r="H247"/>
  <c r="L247" s="1"/>
  <c r="I247"/>
  <c r="M247" s="1"/>
  <c r="F248"/>
  <c r="J248" s="1"/>
  <c r="G248"/>
  <c r="K248" s="1"/>
  <c r="H248"/>
  <c r="L248" s="1"/>
  <c r="I248"/>
  <c r="M248" s="1"/>
  <c r="F249"/>
  <c r="J249" s="1"/>
  <c r="G249"/>
  <c r="K249" s="1"/>
  <c r="H249"/>
  <c r="L249" s="1"/>
  <c r="I249"/>
  <c r="M249" s="1"/>
  <c r="F250"/>
  <c r="J250" s="1"/>
  <c r="G250"/>
  <c r="K250" s="1"/>
  <c r="H250"/>
  <c r="L250" s="1"/>
  <c r="I250"/>
  <c r="M250" s="1"/>
  <c r="F251"/>
  <c r="J251" s="1"/>
  <c r="G251"/>
  <c r="K251" s="1"/>
  <c r="H251"/>
  <c r="L251" s="1"/>
  <c r="I251"/>
  <c r="M251" s="1"/>
  <c r="F252"/>
  <c r="J252" s="1"/>
  <c r="G252"/>
  <c r="K252" s="1"/>
  <c r="H252"/>
  <c r="L252" s="1"/>
  <c r="I252"/>
  <c r="M252" s="1"/>
  <c r="F253"/>
  <c r="J253" s="1"/>
  <c r="G253"/>
  <c r="K253" s="1"/>
  <c r="H253"/>
  <c r="L253" s="1"/>
  <c r="I253"/>
  <c r="M253" s="1"/>
  <c r="F254"/>
  <c r="J254" s="1"/>
  <c r="G254"/>
  <c r="K254" s="1"/>
  <c r="H254"/>
  <c r="L254" s="1"/>
  <c r="I254"/>
  <c r="M254" s="1"/>
  <c r="F255"/>
  <c r="J255" s="1"/>
  <c r="G255"/>
  <c r="K255" s="1"/>
  <c r="H255"/>
  <c r="L255" s="1"/>
  <c r="I255"/>
  <c r="M255" s="1"/>
  <c r="F256"/>
  <c r="J256" s="1"/>
  <c r="G256"/>
  <c r="K256" s="1"/>
  <c r="H256"/>
  <c r="L256" s="1"/>
  <c r="I256"/>
  <c r="M256" s="1"/>
  <c r="I130"/>
  <c r="M130" s="1"/>
  <c r="H130"/>
  <c r="L130" s="1"/>
  <c r="G130"/>
  <c r="K130" s="1"/>
  <c r="F130"/>
  <c r="J130" s="1"/>
  <c r="L143"/>
  <c r="L169"/>
  <c r="L175"/>
  <c r="L181"/>
  <c r="M80"/>
  <c r="M82"/>
  <c r="L102"/>
  <c r="L12"/>
  <c r="K20"/>
  <c r="L20"/>
  <c r="L36"/>
  <c r="K44"/>
  <c r="L44"/>
  <c r="K60"/>
  <c r="L60"/>
  <c r="K68"/>
  <c r="L68"/>
  <c r="L71"/>
  <c r="L84"/>
  <c r="L88"/>
  <c r="L92"/>
  <c r="L124"/>
  <c r="L128"/>
  <c r="J240"/>
  <c r="L18"/>
  <c r="L26"/>
  <c r="L74"/>
  <c r="L78"/>
  <c r="L82"/>
  <c r="L114"/>
  <c r="L122"/>
  <c r="J18"/>
  <c r="J26"/>
  <c r="J34"/>
  <c r="J42"/>
  <c r="J66"/>
  <c r="J74"/>
  <c r="J158"/>
  <c r="AD247" i="3" l="1"/>
  <c r="E260"/>
  <c r="V147" s="1"/>
  <c r="C260"/>
  <c r="T126" s="1"/>
  <c r="AD19"/>
  <c r="AH110"/>
  <c r="D259"/>
  <c r="U243" s="1"/>
  <c r="AD151"/>
  <c r="E259"/>
  <c r="AD183"/>
  <c r="AD23"/>
  <c r="AD55"/>
  <c r="AD87"/>
  <c r="AD119"/>
  <c r="AD215"/>
  <c r="AG184"/>
  <c r="AH234"/>
  <c r="AH176"/>
  <c r="AH131"/>
  <c r="AH28"/>
  <c r="AF10"/>
  <c r="AG237"/>
  <c r="AG208"/>
  <c r="AG179"/>
  <c r="AH139"/>
  <c r="AH36"/>
  <c r="AG7"/>
  <c r="AH255"/>
  <c r="AG229"/>
  <c r="AG200"/>
  <c r="AG171"/>
  <c r="AH123"/>
  <c r="AH73"/>
  <c r="AH205"/>
  <c r="AH81"/>
  <c r="AH242"/>
  <c r="AH213"/>
  <c r="AH147"/>
  <c r="AH94"/>
  <c r="AH44"/>
  <c r="AH4"/>
  <c r="AH247"/>
  <c r="AG221"/>
  <c r="AG192"/>
  <c r="AH160"/>
  <c r="AH118"/>
  <c r="AH57"/>
  <c r="AH7"/>
  <c r="AG250"/>
  <c r="AH197"/>
  <c r="AH15"/>
  <c r="AG245"/>
  <c r="AH102"/>
  <c r="AH52"/>
  <c r="AH226"/>
  <c r="AH168"/>
  <c r="AH65"/>
  <c r="AH218"/>
  <c r="AH189"/>
  <c r="AH152"/>
  <c r="AH253"/>
  <c r="AF246"/>
  <c r="AF238"/>
  <c r="AF230"/>
  <c r="AF222"/>
  <c r="AG214"/>
  <c r="AF209"/>
  <c r="AF201"/>
  <c r="AG190"/>
  <c r="AH182"/>
  <c r="AH174"/>
  <c r="AH166"/>
  <c r="AH158"/>
  <c r="AG148"/>
  <c r="AG140"/>
  <c r="AF135"/>
  <c r="AF127"/>
  <c r="AF119"/>
  <c r="AG111"/>
  <c r="AG103"/>
  <c r="AG95"/>
  <c r="AG87"/>
  <c r="AH79"/>
  <c r="AH71"/>
  <c r="AH63"/>
  <c r="AH55"/>
  <c r="AF48"/>
  <c r="AF40"/>
  <c r="AF32"/>
  <c r="AF24"/>
  <c r="AG16"/>
  <c r="AG8"/>
  <c r="AH248"/>
  <c r="AG238"/>
  <c r="AH227"/>
  <c r="AF217"/>
  <c r="AH206"/>
  <c r="AF196"/>
  <c r="AF188"/>
  <c r="AG180"/>
  <c r="AH169"/>
  <c r="AG164"/>
  <c r="AG156"/>
  <c r="AF151"/>
  <c r="AF146"/>
  <c r="AH140"/>
  <c r="AG135"/>
  <c r="AH132"/>
  <c r="AF130"/>
  <c r="AG127"/>
  <c r="AF122"/>
  <c r="AF117"/>
  <c r="AH111"/>
  <c r="AF109"/>
  <c r="AG106"/>
  <c r="AH103"/>
  <c r="AF101"/>
  <c r="AG98"/>
  <c r="AH95"/>
  <c r="AF93"/>
  <c r="AG90"/>
  <c r="AH87"/>
  <c r="AG85"/>
  <c r="AH82"/>
  <c r="AF80"/>
  <c r="AG77"/>
  <c r="AH74"/>
  <c r="AF72"/>
  <c r="AG69"/>
  <c r="AH66"/>
  <c r="AF64"/>
  <c r="AG61"/>
  <c r="AH58"/>
  <c r="AF56"/>
  <c r="AH53"/>
  <c r="AF51"/>
  <c r="AG48"/>
  <c r="AH45"/>
  <c r="AF43"/>
  <c r="AG40"/>
  <c r="AH37"/>
  <c r="AF35"/>
  <c r="AG32"/>
  <c r="AH29"/>
  <c r="AF27"/>
  <c r="AG24"/>
  <c r="AF22"/>
  <c r="AG19"/>
  <c r="AH16"/>
  <c r="AF14"/>
  <c r="AG11"/>
  <c r="AH8"/>
  <c r="AF6"/>
  <c r="AF257"/>
  <c r="AG254"/>
  <c r="AH251"/>
  <c r="AF249"/>
  <c r="AH246"/>
  <c r="AF244"/>
  <c r="AG241"/>
  <c r="AH238"/>
  <c r="AF236"/>
  <c r="AG233"/>
  <c r="AH230"/>
  <c r="AF228"/>
  <c r="AG225"/>
  <c r="AH222"/>
  <c r="AF220"/>
  <c r="AG217"/>
  <c r="AG212"/>
  <c r="AH209"/>
  <c r="AF207"/>
  <c r="AG204"/>
  <c r="AH201"/>
  <c r="AF199"/>
  <c r="AG196"/>
  <c r="AH193"/>
  <c r="AF191"/>
  <c r="AG188"/>
  <c r="AH185"/>
  <c r="AF183"/>
  <c r="AH180"/>
  <c r="AF178"/>
  <c r="AG175"/>
  <c r="AH172"/>
  <c r="AF170"/>
  <c r="AG167"/>
  <c r="AH164"/>
  <c r="AF162"/>
  <c r="AG159"/>
  <c r="AH156"/>
  <c r="AF154"/>
  <c r="AG151"/>
  <c r="AF149"/>
  <c r="AG146"/>
  <c r="AH143"/>
  <c r="AF141"/>
  <c r="AG138"/>
  <c r="AH135"/>
  <c r="AF133"/>
  <c r="AG130"/>
  <c r="AH127"/>
  <c r="AF125"/>
  <c r="AG122"/>
  <c r="AH119"/>
  <c r="AG117"/>
  <c r="AH114"/>
  <c r="AF112"/>
  <c r="AG109"/>
  <c r="AH106"/>
  <c r="AF104"/>
  <c r="AG101"/>
  <c r="AH98"/>
  <c r="AF96"/>
  <c r="AG93"/>
  <c r="AH90"/>
  <c r="AF88"/>
  <c r="AH85"/>
  <c r="AF83"/>
  <c r="AG80"/>
  <c r="AH77"/>
  <c r="AF75"/>
  <c r="AG72"/>
  <c r="AH69"/>
  <c r="AF67"/>
  <c r="AG64"/>
  <c r="AH61"/>
  <c r="AF59"/>
  <c r="AG56"/>
  <c r="AF54"/>
  <c r="AG51"/>
  <c r="AH48"/>
  <c r="AF46"/>
  <c r="AG43"/>
  <c r="AH40"/>
  <c r="AF38"/>
  <c r="AG35"/>
  <c r="AH32"/>
  <c r="AF30"/>
  <c r="AG27"/>
  <c r="AH24"/>
  <c r="AG22"/>
  <c r="AH19"/>
  <c r="AF17"/>
  <c r="AG14"/>
  <c r="AH11"/>
  <c r="AF9"/>
  <c r="AG6"/>
  <c r="AG253"/>
  <c r="AF248"/>
  <c r="AF243"/>
  <c r="AH237"/>
  <c r="AG232"/>
  <c r="AF227"/>
  <c r="AH221"/>
  <c r="AG216"/>
  <c r="AG211"/>
  <c r="AF206"/>
  <c r="AH200"/>
  <c r="AG195"/>
  <c r="AF190"/>
  <c r="AH184"/>
  <c r="AH179"/>
  <c r="AG174"/>
  <c r="AF169"/>
  <c r="AH163"/>
  <c r="AG158"/>
  <c r="AF153"/>
  <c r="AF148"/>
  <c r="AH142"/>
  <c r="AG137"/>
  <c r="AF132"/>
  <c r="AH126"/>
  <c r="AG121"/>
  <c r="AG116"/>
  <c r="AF111"/>
  <c r="AH105"/>
  <c r="AG100"/>
  <c r="AF95"/>
  <c r="AH89"/>
  <c r="AH84"/>
  <c r="AG79"/>
  <c r="AF74"/>
  <c r="AH68"/>
  <c r="AG63"/>
  <c r="AF58"/>
  <c r="AF53"/>
  <c r="AH47"/>
  <c r="AG42"/>
  <c r="AF37"/>
  <c r="AH31"/>
  <c r="AG26"/>
  <c r="AG21"/>
  <c r="AF16"/>
  <c r="AH10"/>
  <c r="AG5"/>
  <c r="AG256"/>
  <c r="AF251"/>
  <c r="AG243"/>
  <c r="AG235"/>
  <c r="AG227"/>
  <c r="AH216"/>
  <c r="AG206"/>
  <c r="AG198"/>
  <c r="AF193"/>
  <c r="AF185"/>
  <c r="AG177"/>
  <c r="AG169"/>
  <c r="AG161"/>
  <c r="AG153"/>
  <c r="AH145"/>
  <c r="AH137"/>
  <c r="AH129"/>
  <c r="AH121"/>
  <c r="AF114"/>
  <c r="AF106"/>
  <c r="AF98"/>
  <c r="AF90"/>
  <c r="AG82"/>
  <c r="AG74"/>
  <c r="AG66"/>
  <c r="AG58"/>
  <c r="AH50"/>
  <c r="AH42"/>
  <c r="AH34"/>
  <c r="AH26"/>
  <c r="AF19"/>
  <c r="AF11"/>
  <c r="AH256"/>
  <c r="AG246"/>
  <c r="AH235"/>
  <c r="AF225"/>
  <c r="AH214"/>
  <c r="AG201"/>
  <c r="AH190"/>
  <c r="AH177"/>
  <c r="AF167"/>
  <c r="AF159"/>
  <c r="AH148"/>
  <c r="AF138"/>
  <c r="AG114"/>
  <c r="AG257"/>
  <c r="AH254"/>
  <c r="AF252"/>
  <c r="AG249"/>
  <c r="AG244"/>
  <c r="AH241"/>
  <c r="AF239"/>
  <c r="AG236"/>
  <c r="AH233"/>
  <c r="AF231"/>
  <c r="AG228"/>
  <c r="AH225"/>
  <c r="AF223"/>
  <c r="AG220"/>
  <c r="AH217"/>
  <c r="AF215"/>
  <c r="AH212"/>
  <c r="AF210"/>
  <c r="AG207"/>
  <c r="AH204"/>
  <c r="AF202"/>
  <c r="AG199"/>
  <c r="AH196"/>
  <c r="AF194"/>
  <c r="AG191"/>
  <c r="AH188"/>
  <c r="AF186"/>
  <c r="AG183"/>
  <c r="AF181"/>
  <c r="AG178"/>
  <c r="AH175"/>
  <c r="AF173"/>
  <c r="AG170"/>
  <c r="AH167"/>
  <c r="AF165"/>
  <c r="AG162"/>
  <c r="AH159"/>
  <c r="AF157"/>
  <c r="AG154"/>
  <c r="AH151"/>
  <c r="AG149"/>
  <c r="AH146"/>
  <c r="AF144"/>
  <c r="AG141"/>
  <c r="AH138"/>
  <c r="AF136"/>
  <c r="AG133"/>
  <c r="AH130"/>
  <c r="AF128"/>
  <c r="AG125"/>
  <c r="AH122"/>
  <c r="AF120"/>
  <c r="AH117"/>
  <c r="AF115"/>
  <c r="AG112"/>
  <c r="AH109"/>
  <c r="AF107"/>
  <c r="AG104"/>
  <c r="AH101"/>
  <c r="AF99"/>
  <c r="AG96"/>
  <c r="AH93"/>
  <c r="AF91"/>
  <c r="AG88"/>
  <c r="AF86"/>
  <c r="AG83"/>
  <c r="AH80"/>
  <c r="AF78"/>
  <c r="AG75"/>
  <c r="AH72"/>
  <c r="AF70"/>
  <c r="AG67"/>
  <c r="AH64"/>
  <c r="AF62"/>
  <c r="AG59"/>
  <c r="AH56"/>
  <c r="AG54"/>
  <c r="AH51"/>
  <c r="AF49"/>
  <c r="AG46"/>
  <c r="AH43"/>
  <c r="AF41"/>
  <c r="AG38"/>
  <c r="AH35"/>
  <c r="AF33"/>
  <c r="AG30"/>
  <c r="AH27"/>
  <c r="AF25"/>
  <c r="AH22"/>
  <c r="AF20"/>
  <c r="AG17"/>
  <c r="AH14"/>
  <c r="AF12"/>
  <c r="AG9"/>
  <c r="AH6"/>
  <c r="AF4"/>
  <c r="AF240"/>
  <c r="AF224"/>
  <c r="AF216"/>
  <c r="AF211"/>
  <c r="AF203"/>
  <c r="AF195"/>
  <c r="AF182"/>
  <c r="AF174"/>
  <c r="AF166"/>
  <c r="AG163"/>
  <c r="AG155"/>
  <c r="AG150"/>
  <c r="AF145"/>
  <c r="AG142"/>
  <c r="AF137"/>
  <c r="AG134"/>
  <c r="AF129"/>
  <c r="AG126"/>
  <c r="AF121"/>
  <c r="AF116"/>
  <c r="AG113"/>
  <c r="AF108"/>
  <c r="AG105"/>
  <c r="AF100"/>
  <c r="AG97"/>
  <c r="AF92"/>
  <c r="AG89"/>
  <c r="AG84"/>
  <c r="AF79"/>
  <c r="AG76"/>
  <c r="AF71"/>
  <c r="AG68"/>
  <c r="AF63"/>
  <c r="AG60"/>
  <c r="AF55"/>
  <c r="AF50"/>
  <c r="AG47"/>
  <c r="AF42"/>
  <c r="AG39"/>
  <c r="AF34"/>
  <c r="AG31"/>
  <c r="AF26"/>
  <c r="AG23"/>
  <c r="AF21"/>
  <c r="AG18"/>
  <c r="AF13"/>
  <c r="AF5"/>
  <c r="AF256"/>
  <c r="AH250"/>
  <c r="AH245"/>
  <c r="AG240"/>
  <c r="AF235"/>
  <c r="AH229"/>
  <c r="AG224"/>
  <c r="AF219"/>
  <c r="AF214"/>
  <c r="AH208"/>
  <c r="AG203"/>
  <c r="AF198"/>
  <c r="AH192"/>
  <c r="AG187"/>
  <c r="AG182"/>
  <c r="AF177"/>
  <c r="AH171"/>
  <c r="AG166"/>
  <c r="AF161"/>
  <c r="AH155"/>
  <c r="AH150"/>
  <c r="AG145"/>
  <c r="AF140"/>
  <c r="AH134"/>
  <c r="AG129"/>
  <c r="AF124"/>
  <c r="AH113"/>
  <c r="AG108"/>
  <c r="AF103"/>
  <c r="AH97"/>
  <c r="AG92"/>
  <c r="AF87"/>
  <c r="AF82"/>
  <c r="AH76"/>
  <c r="AG71"/>
  <c r="AF66"/>
  <c r="AH60"/>
  <c r="AG55"/>
  <c r="AG50"/>
  <c r="AF45"/>
  <c r="AH39"/>
  <c r="AG34"/>
  <c r="AF29"/>
  <c r="AH23"/>
  <c r="AH18"/>
  <c r="AG13"/>
  <c r="AF8"/>
  <c r="AG248"/>
  <c r="AH240"/>
  <c r="AH232"/>
  <c r="AH224"/>
  <c r="AG219"/>
  <c r="AH211"/>
  <c r="AH203"/>
  <c r="AH195"/>
  <c r="AH187"/>
  <c r="AF180"/>
  <c r="AF172"/>
  <c r="AF164"/>
  <c r="AF156"/>
  <c r="AF143"/>
  <c r="AG132"/>
  <c r="AG124"/>
  <c r="AH116"/>
  <c r="AH108"/>
  <c r="AH100"/>
  <c r="AH92"/>
  <c r="AF85"/>
  <c r="AF77"/>
  <c r="AF69"/>
  <c r="AF61"/>
  <c r="AG53"/>
  <c r="AG45"/>
  <c r="AG37"/>
  <c r="AG29"/>
  <c r="AH21"/>
  <c r="AH13"/>
  <c r="AH5"/>
  <c r="AG251"/>
  <c r="AF241"/>
  <c r="AG230"/>
  <c r="AH219"/>
  <c r="AG209"/>
  <c r="AH198"/>
  <c r="AG185"/>
  <c r="AG172"/>
  <c r="AH153"/>
  <c r="AH124"/>
  <c r="AH257"/>
  <c r="AF255"/>
  <c r="AG252"/>
  <c r="AH249"/>
  <c r="AF247"/>
  <c r="AH244"/>
  <c r="AF242"/>
  <c r="AG239"/>
  <c r="AH236"/>
  <c r="AF234"/>
  <c r="AG231"/>
  <c r="AH228"/>
  <c r="AF226"/>
  <c r="AG223"/>
  <c r="AH220"/>
  <c r="AF218"/>
  <c r="AG215"/>
  <c r="AF213"/>
  <c r="AG210"/>
  <c r="AH207"/>
  <c r="AF205"/>
  <c r="AG202"/>
  <c r="AH199"/>
  <c r="AF197"/>
  <c r="AG194"/>
  <c r="AH191"/>
  <c r="AF189"/>
  <c r="AG186"/>
  <c r="AH183"/>
  <c r="AG181"/>
  <c r="AH178"/>
  <c r="AF176"/>
  <c r="AG173"/>
  <c r="AH170"/>
  <c r="AF168"/>
  <c r="AG165"/>
  <c r="AH162"/>
  <c r="AF160"/>
  <c r="AG157"/>
  <c r="AH154"/>
  <c r="AF152"/>
  <c r="AH149"/>
  <c r="AF147"/>
  <c r="AG144"/>
  <c r="AH141"/>
  <c r="AF139"/>
  <c r="AG136"/>
  <c r="AH133"/>
  <c r="AF131"/>
  <c r="AG128"/>
  <c r="AH125"/>
  <c r="AF123"/>
  <c r="AG120"/>
  <c r="AF118"/>
  <c r="AG115"/>
  <c r="AH112"/>
  <c r="AF110"/>
  <c r="AG107"/>
  <c r="AH104"/>
  <c r="AF102"/>
  <c r="AG99"/>
  <c r="AH96"/>
  <c r="AF94"/>
  <c r="AG91"/>
  <c r="AH88"/>
  <c r="AG86"/>
  <c r="AH83"/>
  <c r="AF81"/>
  <c r="AG78"/>
  <c r="AH75"/>
  <c r="AF73"/>
  <c r="AG70"/>
  <c r="AH67"/>
  <c r="AF65"/>
  <c r="AG62"/>
  <c r="AH59"/>
  <c r="AF57"/>
  <c r="AH54"/>
  <c r="AF52"/>
  <c r="AG49"/>
  <c r="AH46"/>
  <c r="AF44"/>
  <c r="AG41"/>
  <c r="AH38"/>
  <c r="AF36"/>
  <c r="AG33"/>
  <c r="AH30"/>
  <c r="AF28"/>
  <c r="AG25"/>
  <c r="AG20"/>
  <c r="AH17"/>
  <c r="AF15"/>
  <c r="AG12"/>
  <c r="AH9"/>
  <c r="AF7"/>
  <c r="AG4"/>
  <c r="AF253"/>
  <c r="AF232"/>
  <c r="AF187"/>
  <c r="AF158"/>
  <c r="AG10"/>
  <c r="AF254"/>
  <c r="AH243"/>
  <c r="AF233"/>
  <c r="AG222"/>
  <c r="AF212"/>
  <c r="AF204"/>
  <c r="AG193"/>
  <c r="AF175"/>
  <c r="AH161"/>
  <c r="AG143"/>
  <c r="AG119"/>
  <c r="AG255"/>
  <c r="AH252"/>
  <c r="AF250"/>
  <c r="AG247"/>
  <c r="AF245"/>
  <c r="AG242"/>
  <c r="AH239"/>
  <c r="AF237"/>
  <c r="AG234"/>
  <c r="AH231"/>
  <c r="AF229"/>
  <c r="AG226"/>
  <c r="AH223"/>
  <c r="AF221"/>
  <c r="AG218"/>
  <c r="AH215"/>
  <c r="AG213"/>
  <c r="AH210"/>
  <c r="AF208"/>
  <c r="AG205"/>
  <c r="AH202"/>
  <c r="AF200"/>
  <c r="AG197"/>
  <c r="AH194"/>
  <c r="AF192"/>
  <c r="AG189"/>
  <c r="AH186"/>
  <c r="AF184"/>
  <c r="AH181"/>
  <c r="AF179"/>
  <c r="AG176"/>
  <c r="AH173"/>
  <c r="AF171"/>
  <c r="AG168"/>
  <c r="AH165"/>
  <c r="AF163"/>
  <c r="AG160"/>
  <c r="AH157"/>
  <c r="AF155"/>
  <c r="AG152"/>
  <c r="AF150"/>
  <c r="AG147"/>
  <c r="AH144"/>
  <c r="AF142"/>
  <c r="AG139"/>
  <c r="AH136"/>
  <c r="AF134"/>
  <c r="AG131"/>
  <c r="AH128"/>
  <c r="AF126"/>
  <c r="AG123"/>
  <c r="AH120"/>
  <c r="AG118"/>
  <c r="AH115"/>
  <c r="AF113"/>
  <c r="AG110"/>
  <c r="AH107"/>
  <c r="AF105"/>
  <c r="AG102"/>
  <c r="AH99"/>
  <c r="AF97"/>
  <c r="AG94"/>
  <c r="AH91"/>
  <c r="AF89"/>
  <c r="AH86"/>
  <c r="AF84"/>
  <c r="AG81"/>
  <c r="AH78"/>
  <c r="AF76"/>
  <c r="AG73"/>
  <c r="AH70"/>
  <c r="AF68"/>
  <c r="AG65"/>
  <c r="AH62"/>
  <c r="AF60"/>
  <c r="AG57"/>
  <c r="AG52"/>
  <c r="AH49"/>
  <c r="AF47"/>
  <c r="AG44"/>
  <c r="AH41"/>
  <c r="AF39"/>
  <c r="AG36"/>
  <c r="AH33"/>
  <c r="AF31"/>
  <c r="AG28"/>
  <c r="AH25"/>
  <c r="AF23"/>
  <c r="AH20"/>
  <c r="AF18"/>
  <c r="AG15"/>
  <c r="AH12"/>
  <c r="AE55"/>
  <c r="AE256"/>
  <c r="AE254"/>
  <c r="AE252"/>
  <c r="AE250"/>
  <c r="AE248"/>
  <c r="AE149"/>
  <c r="AE145"/>
  <c r="AE139"/>
  <c r="AE137"/>
  <c r="AE135"/>
  <c r="AE133"/>
  <c r="AE131"/>
  <c r="AE129"/>
  <c r="AE127"/>
  <c r="AE125"/>
  <c r="AE123"/>
  <c r="AE121"/>
  <c r="AE119"/>
  <c r="AE22"/>
  <c r="AE20"/>
  <c r="AE18"/>
  <c r="AE16"/>
  <c r="AE14"/>
  <c r="AE12"/>
  <c r="AE10"/>
  <c r="AE8"/>
  <c r="AE6"/>
  <c r="AE4"/>
  <c r="AE181"/>
  <c r="AE179"/>
  <c r="AE177"/>
  <c r="AE175"/>
  <c r="AE173"/>
  <c r="AE171"/>
  <c r="AE169"/>
  <c r="AE167"/>
  <c r="AE165"/>
  <c r="AE163"/>
  <c r="AE161"/>
  <c r="AE159"/>
  <c r="AE157"/>
  <c r="AE155"/>
  <c r="AE153"/>
  <c r="AE151"/>
  <c r="AE54"/>
  <c r="AE52"/>
  <c r="AE50"/>
  <c r="AE48"/>
  <c r="AE46"/>
  <c r="AE44"/>
  <c r="AE42"/>
  <c r="AE40"/>
  <c r="AE38"/>
  <c r="AE36"/>
  <c r="AE34"/>
  <c r="AE32"/>
  <c r="AE30"/>
  <c r="AE28"/>
  <c r="AE26"/>
  <c r="AE24"/>
  <c r="AE213"/>
  <c r="AE211"/>
  <c r="AE209"/>
  <c r="AE207"/>
  <c r="AE205"/>
  <c r="AE203"/>
  <c r="AE201"/>
  <c r="AE199"/>
  <c r="AE197"/>
  <c r="AE195"/>
  <c r="AE193"/>
  <c r="AE191"/>
  <c r="AE189"/>
  <c r="AE187"/>
  <c r="AE185"/>
  <c r="AE183"/>
  <c r="AE86"/>
  <c r="AE84"/>
  <c r="AE82"/>
  <c r="AE80"/>
  <c r="AE78"/>
  <c r="AE76"/>
  <c r="AE74"/>
  <c r="AE72"/>
  <c r="AE70"/>
  <c r="AE68"/>
  <c r="AE66"/>
  <c r="AE64"/>
  <c r="AE62"/>
  <c r="AE60"/>
  <c r="AE58"/>
  <c r="AE56"/>
  <c r="AE242"/>
  <c r="AE236"/>
  <c r="AE230"/>
  <c r="AE224"/>
  <c r="AE218"/>
  <c r="AE115"/>
  <c r="AE109"/>
  <c r="AE103"/>
  <c r="AE97"/>
  <c r="AE91"/>
  <c r="AE147"/>
  <c r="AE243"/>
  <c r="AE237"/>
  <c r="AE231"/>
  <c r="AE225"/>
  <c r="AE219"/>
  <c r="AE114"/>
  <c r="AE108"/>
  <c r="AE100"/>
  <c r="AE96"/>
  <c r="AE92"/>
  <c r="AE88"/>
  <c r="AE257"/>
  <c r="AE255"/>
  <c r="AE253"/>
  <c r="AE251"/>
  <c r="AE249"/>
  <c r="AE247"/>
  <c r="AE150"/>
  <c r="AE148"/>
  <c r="AE146"/>
  <c r="AE144"/>
  <c r="AE142"/>
  <c r="AE140"/>
  <c r="AE138"/>
  <c r="AE136"/>
  <c r="AE134"/>
  <c r="AE132"/>
  <c r="AE130"/>
  <c r="AE128"/>
  <c r="AE126"/>
  <c r="AE124"/>
  <c r="AE122"/>
  <c r="AE120"/>
  <c r="AE21"/>
  <c r="AE19"/>
  <c r="AE17"/>
  <c r="AE15"/>
  <c r="AE13"/>
  <c r="AE11"/>
  <c r="AE9"/>
  <c r="AE7"/>
  <c r="AE5"/>
  <c r="AE244"/>
  <c r="AE238"/>
  <c r="AE232"/>
  <c r="AE226"/>
  <c r="AE220"/>
  <c r="AE113"/>
  <c r="AE107"/>
  <c r="AE101"/>
  <c r="AE95"/>
  <c r="AE89"/>
  <c r="AE143"/>
  <c r="AE241"/>
  <c r="AE235"/>
  <c r="AE229"/>
  <c r="AE223"/>
  <c r="AE217"/>
  <c r="AE118"/>
  <c r="AE112"/>
  <c r="AE106"/>
  <c r="AE102"/>
  <c r="AE98"/>
  <c r="AE90"/>
  <c r="AE182"/>
  <c r="AE180"/>
  <c r="AE178"/>
  <c r="AE176"/>
  <c r="AE174"/>
  <c r="AE172"/>
  <c r="AE170"/>
  <c r="AE168"/>
  <c r="AE166"/>
  <c r="AE164"/>
  <c r="AE162"/>
  <c r="AE160"/>
  <c r="AE158"/>
  <c r="AE156"/>
  <c r="AE154"/>
  <c r="AE152"/>
  <c r="AE53"/>
  <c r="AE51"/>
  <c r="AE49"/>
  <c r="AE47"/>
  <c r="AE45"/>
  <c r="AE43"/>
  <c r="AE41"/>
  <c r="AE39"/>
  <c r="AE37"/>
  <c r="AE35"/>
  <c r="AE33"/>
  <c r="AE31"/>
  <c r="AE29"/>
  <c r="AE27"/>
  <c r="AE25"/>
  <c r="AE23"/>
  <c r="AE246"/>
  <c r="AE240"/>
  <c r="AE234"/>
  <c r="AE228"/>
  <c r="AE222"/>
  <c r="AE216"/>
  <c r="AE117"/>
  <c r="AE111"/>
  <c r="AE105"/>
  <c r="AE99"/>
  <c r="AE93"/>
  <c r="AE87"/>
  <c r="AE141"/>
  <c r="AE245"/>
  <c r="AE239"/>
  <c r="AE233"/>
  <c r="AE227"/>
  <c r="AE221"/>
  <c r="AE215"/>
  <c r="AE116"/>
  <c r="AE110"/>
  <c r="AE104"/>
  <c r="AE94"/>
  <c r="AE214"/>
  <c r="AE212"/>
  <c r="AE210"/>
  <c r="AE208"/>
  <c r="AE206"/>
  <c r="AE204"/>
  <c r="AE202"/>
  <c r="AE200"/>
  <c r="AE198"/>
  <c r="AE196"/>
  <c r="AE194"/>
  <c r="AE192"/>
  <c r="AE190"/>
  <c r="AE188"/>
  <c r="AE186"/>
  <c r="AE184"/>
  <c r="AE85"/>
  <c r="AE83"/>
  <c r="AE81"/>
  <c r="AE79"/>
  <c r="AE77"/>
  <c r="AE75"/>
  <c r="AE73"/>
  <c r="AE71"/>
  <c r="AE69"/>
  <c r="AE67"/>
  <c r="AE65"/>
  <c r="AE63"/>
  <c r="AE61"/>
  <c r="AE59"/>
  <c r="AE57"/>
  <c r="AD227"/>
  <c r="AD195"/>
  <c r="AD163"/>
  <c r="AD131"/>
  <c r="AD99"/>
  <c r="AD67"/>
  <c r="AD35"/>
  <c r="AB10"/>
  <c r="AD231"/>
  <c r="AD199"/>
  <c r="AD167"/>
  <c r="AD135"/>
  <c r="AD103"/>
  <c r="AD71"/>
  <c r="AD39"/>
  <c r="AD7"/>
  <c r="AC7"/>
  <c r="AD219"/>
  <c r="AD123"/>
  <c r="AD59"/>
  <c r="AD27"/>
  <c r="AD235"/>
  <c r="AD203"/>
  <c r="AD171"/>
  <c r="AD139"/>
  <c r="AD107"/>
  <c r="AD75"/>
  <c r="AD43"/>
  <c r="AD11"/>
  <c r="AD18"/>
  <c r="AD255"/>
  <c r="AD159"/>
  <c r="AD127"/>
  <c r="AD95"/>
  <c r="AD63"/>
  <c r="AD31"/>
  <c r="AD239"/>
  <c r="AD207"/>
  <c r="AD175"/>
  <c r="AD143"/>
  <c r="AD111"/>
  <c r="AD79"/>
  <c r="AD47"/>
  <c r="AD15"/>
  <c r="AD251"/>
  <c r="AD187"/>
  <c r="AD155"/>
  <c r="AD91"/>
  <c r="AD223"/>
  <c r="AD191"/>
  <c r="AD243"/>
  <c r="AD211"/>
  <c r="AD179"/>
  <c r="AD147"/>
  <c r="AD115"/>
  <c r="AD83"/>
  <c r="AD51"/>
  <c r="AB230"/>
  <c r="AB198"/>
  <c r="AB166"/>
  <c r="AB134"/>
  <c r="AB102"/>
  <c r="AB70"/>
  <c r="AB38"/>
  <c r="AB14"/>
  <c r="AC249"/>
  <c r="AC241"/>
  <c r="AC221"/>
  <c r="AC205"/>
  <c r="AC185"/>
  <c r="AC173"/>
  <c r="AC161"/>
  <c r="AC145"/>
  <c r="AC137"/>
  <c r="AC133"/>
  <c r="AC125"/>
  <c r="AC117"/>
  <c r="AC113"/>
  <c r="AC105"/>
  <c r="AC101"/>
  <c r="AC97"/>
  <c r="AC93"/>
  <c r="AC89"/>
  <c r="AC85"/>
  <c r="AC81"/>
  <c r="AC77"/>
  <c r="AC73"/>
  <c r="AC69"/>
  <c r="AC65"/>
  <c r="AC61"/>
  <c r="AC57"/>
  <c r="AC53"/>
  <c r="AC49"/>
  <c r="AC45"/>
  <c r="AC41"/>
  <c r="AC37"/>
  <c r="AC33"/>
  <c r="AC29"/>
  <c r="AC25"/>
  <c r="AC21"/>
  <c r="AC17"/>
  <c r="AC13"/>
  <c r="AC9"/>
  <c r="AB255"/>
  <c r="AB247"/>
  <c r="AB239"/>
  <c r="AB231"/>
  <c r="AB223"/>
  <c r="AB215"/>
  <c r="AB207"/>
  <c r="AB199"/>
  <c r="AB191"/>
  <c r="AB183"/>
  <c r="AB175"/>
  <c r="AB167"/>
  <c r="AB159"/>
  <c r="AB151"/>
  <c r="AB143"/>
  <c r="AB135"/>
  <c r="AB127"/>
  <c r="AB119"/>
  <c r="AB111"/>
  <c r="AB103"/>
  <c r="AB95"/>
  <c r="AB87"/>
  <c r="AB79"/>
  <c r="AB71"/>
  <c r="AB63"/>
  <c r="AB55"/>
  <c r="AB47"/>
  <c r="AB39"/>
  <c r="AB31"/>
  <c r="AB23"/>
  <c r="AB15"/>
  <c r="AB7"/>
  <c r="AD257"/>
  <c r="AD253"/>
  <c r="AD249"/>
  <c r="AD245"/>
  <c r="AD241"/>
  <c r="AD237"/>
  <c r="AD233"/>
  <c r="AD229"/>
  <c r="AD225"/>
  <c r="AD221"/>
  <c r="AD217"/>
  <c r="AD213"/>
  <c r="AD209"/>
  <c r="AD205"/>
  <c r="AD201"/>
  <c r="AD197"/>
  <c r="AD193"/>
  <c r="AD189"/>
  <c r="AD185"/>
  <c r="AD181"/>
  <c r="AD177"/>
  <c r="AD173"/>
  <c r="AD169"/>
  <c r="AD165"/>
  <c r="AD161"/>
  <c r="AD157"/>
  <c r="AD153"/>
  <c r="AD149"/>
  <c r="AD145"/>
  <c r="AD141"/>
  <c r="AD137"/>
  <c r="AD133"/>
  <c r="AD129"/>
  <c r="AD125"/>
  <c r="AD121"/>
  <c r="AD117"/>
  <c r="AD113"/>
  <c r="AD109"/>
  <c r="AD105"/>
  <c r="AD101"/>
  <c r="AD97"/>
  <c r="AD93"/>
  <c r="AD89"/>
  <c r="AD85"/>
  <c r="AD81"/>
  <c r="AD77"/>
  <c r="AD73"/>
  <c r="AD69"/>
  <c r="AD65"/>
  <c r="AD61"/>
  <c r="AD57"/>
  <c r="AD53"/>
  <c r="AD49"/>
  <c r="AD45"/>
  <c r="AD41"/>
  <c r="AD37"/>
  <c r="AD33"/>
  <c r="AD29"/>
  <c r="AD25"/>
  <c r="AD21"/>
  <c r="AD17"/>
  <c r="AD13"/>
  <c r="AD9"/>
  <c r="AD5"/>
  <c r="AB243"/>
  <c r="AB227"/>
  <c r="AB211"/>
  <c r="AB195"/>
  <c r="AB179"/>
  <c r="AB163"/>
  <c r="AB147"/>
  <c r="AB131"/>
  <c r="AB115"/>
  <c r="AB99"/>
  <c r="AB83"/>
  <c r="AB67"/>
  <c r="AB51"/>
  <c r="AB35"/>
  <c r="AB19"/>
  <c r="AB244"/>
  <c r="AB228"/>
  <c r="AB212"/>
  <c r="AB196"/>
  <c r="AB180"/>
  <c r="AB164"/>
  <c r="AB148"/>
  <c r="AB132"/>
  <c r="AB116"/>
  <c r="AB100"/>
  <c r="AB84"/>
  <c r="AB76"/>
  <c r="AB60"/>
  <c r="AB44"/>
  <c r="AB28"/>
  <c r="AB12"/>
  <c r="AC254"/>
  <c r="AC242"/>
  <c r="AC234"/>
  <c r="AC226"/>
  <c r="AC218"/>
  <c r="AC214"/>
  <c r="AC206"/>
  <c r="AC198"/>
  <c r="AC190"/>
  <c r="AC182"/>
  <c r="AC174"/>
  <c r="AC166"/>
  <c r="AC154"/>
  <c r="AC146"/>
  <c r="AC138"/>
  <c r="AC130"/>
  <c r="AC126"/>
  <c r="AC114"/>
  <c r="AC106"/>
  <c r="AC102"/>
  <c r="AC90"/>
  <c r="AC82"/>
  <c r="AC74"/>
  <c r="AC66"/>
  <c r="AC58"/>
  <c r="AC50"/>
  <c r="AC42"/>
  <c r="AC34"/>
  <c r="AC26"/>
  <c r="AC18"/>
  <c r="AC10"/>
  <c r="AB245"/>
  <c r="AB221"/>
  <c r="AB197"/>
  <c r="AB173"/>
  <c r="AB149"/>
  <c r="AB125"/>
  <c r="AB101"/>
  <c r="AB77"/>
  <c r="AB53"/>
  <c r="AB29"/>
  <c r="AB5"/>
  <c r="AD246"/>
  <c r="AD234"/>
  <c r="AD226"/>
  <c r="AD214"/>
  <c r="AD194"/>
  <c r="AD178"/>
  <c r="AD170"/>
  <c r="AD162"/>
  <c r="AD154"/>
  <c r="AD142"/>
  <c r="AD130"/>
  <c r="AD118"/>
  <c r="AD110"/>
  <c r="AD98"/>
  <c r="AD86"/>
  <c r="AD78"/>
  <c r="AD62"/>
  <c r="AD50"/>
  <c r="AD38"/>
  <c r="AD26"/>
  <c r="AD22"/>
  <c r="AD14"/>
  <c r="AD6"/>
  <c r="AB246"/>
  <c r="AB214"/>
  <c r="AB182"/>
  <c r="AB150"/>
  <c r="AB118"/>
  <c r="AB86"/>
  <c r="AB54"/>
  <c r="AB22"/>
  <c r="AC253"/>
  <c r="AC245"/>
  <c r="AC233"/>
  <c r="AC209"/>
  <c r="AC197"/>
  <c r="AC169"/>
  <c r="AC153"/>
  <c r="AC149"/>
  <c r="AC141"/>
  <c r="AC129"/>
  <c r="AC121"/>
  <c r="AC109"/>
  <c r="AB256"/>
  <c r="AB248"/>
  <c r="AB240"/>
  <c r="AB232"/>
  <c r="AB224"/>
  <c r="AB216"/>
  <c r="AB208"/>
  <c r="AB200"/>
  <c r="AB192"/>
  <c r="AB184"/>
  <c r="AB176"/>
  <c r="AB168"/>
  <c r="AB160"/>
  <c r="AB152"/>
  <c r="AB144"/>
  <c r="AB136"/>
  <c r="AB128"/>
  <c r="AB120"/>
  <c r="AB112"/>
  <c r="AB104"/>
  <c r="AB96"/>
  <c r="AB88"/>
  <c r="AB80"/>
  <c r="AB72"/>
  <c r="AB64"/>
  <c r="AB56"/>
  <c r="AB48"/>
  <c r="AB40"/>
  <c r="AB32"/>
  <c r="AB24"/>
  <c r="AB16"/>
  <c r="AB8"/>
  <c r="AC256"/>
  <c r="AC252"/>
  <c r="AC248"/>
  <c r="AC244"/>
  <c r="AC240"/>
  <c r="AC236"/>
  <c r="AC232"/>
  <c r="AC228"/>
  <c r="AC224"/>
  <c r="AC220"/>
  <c r="AC216"/>
  <c r="AC212"/>
  <c r="AC208"/>
  <c r="AC204"/>
  <c r="AC200"/>
  <c r="AC196"/>
  <c r="AC192"/>
  <c r="AC188"/>
  <c r="AC184"/>
  <c r="AC180"/>
  <c r="AC176"/>
  <c r="AC172"/>
  <c r="AC168"/>
  <c r="AC164"/>
  <c r="AC160"/>
  <c r="AC156"/>
  <c r="AC152"/>
  <c r="AC148"/>
  <c r="AC144"/>
  <c r="AC140"/>
  <c r="AC136"/>
  <c r="AC132"/>
  <c r="AC128"/>
  <c r="AC124"/>
  <c r="AC120"/>
  <c r="AC116"/>
  <c r="AC112"/>
  <c r="AC108"/>
  <c r="AC104"/>
  <c r="AC100"/>
  <c r="AC96"/>
  <c r="AC92"/>
  <c r="AC88"/>
  <c r="AC84"/>
  <c r="AC80"/>
  <c r="AC76"/>
  <c r="AC72"/>
  <c r="AC68"/>
  <c r="AC64"/>
  <c r="AC60"/>
  <c r="AC56"/>
  <c r="AC52"/>
  <c r="AC48"/>
  <c r="AC44"/>
  <c r="AC40"/>
  <c r="AC36"/>
  <c r="AC32"/>
  <c r="AC28"/>
  <c r="AC24"/>
  <c r="AC20"/>
  <c r="AC16"/>
  <c r="AC12"/>
  <c r="AC8"/>
  <c r="AC4"/>
  <c r="AB251"/>
  <c r="AB235"/>
  <c r="AB219"/>
  <c r="AB203"/>
  <c r="AB187"/>
  <c r="AB171"/>
  <c r="AB155"/>
  <c r="AB139"/>
  <c r="AB123"/>
  <c r="AB107"/>
  <c r="AB91"/>
  <c r="AB75"/>
  <c r="AB59"/>
  <c r="AB43"/>
  <c r="AB27"/>
  <c r="AB11"/>
  <c r="AB252"/>
  <c r="AB236"/>
  <c r="AB220"/>
  <c r="AB204"/>
  <c r="AB188"/>
  <c r="AB172"/>
  <c r="AB156"/>
  <c r="AB140"/>
  <c r="AB124"/>
  <c r="AB108"/>
  <c r="AB92"/>
  <c r="AB68"/>
  <c r="AB52"/>
  <c r="AB36"/>
  <c r="AB20"/>
  <c r="AB4"/>
  <c r="AC250"/>
  <c r="AC246"/>
  <c r="AC238"/>
  <c r="AC230"/>
  <c r="AC222"/>
  <c r="AC210"/>
  <c r="AC202"/>
  <c r="AC194"/>
  <c r="AC186"/>
  <c r="AC178"/>
  <c r="AC170"/>
  <c r="AC162"/>
  <c r="AC158"/>
  <c r="AC150"/>
  <c r="AC142"/>
  <c r="AC134"/>
  <c r="AC122"/>
  <c r="AC118"/>
  <c r="AC110"/>
  <c r="AC98"/>
  <c r="AC94"/>
  <c r="AC86"/>
  <c r="AC78"/>
  <c r="AC70"/>
  <c r="AC62"/>
  <c r="AC54"/>
  <c r="AC46"/>
  <c r="AC38"/>
  <c r="AC30"/>
  <c r="AC22"/>
  <c r="AC14"/>
  <c r="AC6"/>
  <c r="AB237"/>
  <c r="AB213"/>
  <c r="AB189"/>
  <c r="AB165"/>
  <c r="AB141"/>
  <c r="AB117"/>
  <c r="AB93"/>
  <c r="AB69"/>
  <c r="AB45"/>
  <c r="AB21"/>
  <c r="AD250"/>
  <c r="AD242"/>
  <c r="AD230"/>
  <c r="AD206"/>
  <c r="AD198"/>
  <c r="AD190"/>
  <c r="AD182"/>
  <c r="AD166"/>
  <c r="AD150"/>
  <c r="AD138"/>
  <c r="AD126"/>
  <c r="AD114"/>
  <c r="AD106"/>
  <c r="AD94"/>
  <c r="AD74"/>
  <c r="AD66"/>
  <c r="AD58"/>
  <c r="AD42"/>
  <c r="AD30"/>
  <c r="AD10"/>
  <c r="AB238"/>
  <c r="AB206"/>
  <c r="AB174"/>
  <c r="AB142"/>
  <c r="AB110"/>
  <c r="AB78"/>
  <c r="AB46"/>
  <c r="AC257"/>
  <c r="AC237"/>
  <c r="AC229"/>
  <c r="AC217"/>
  <c r="AC189"/>
  <c r="AC181"/>
  <c r="AC165"/>
  <c r="AB257"/>
  <c r="AB249"/>
  <c r="AB241"/>
  <c r="AB233"/>
  <c r="AB225"/>
  <c r="AB217"/>
  <c r="AB209"/>
  <c r="AB201"/>
  <c r="AB193"/>
  <c r="AB185"/>
  <c r="AB177"/>
  <c r="AB169"/>
  <c r="AB161"/>
  <c r="AB153"/>
  <c r="AB145"/>
  <c r="AB137"/>
  <c r="AB129"/>
  <c r="AB121"/>
  <c r="AB113"/>
  <c r="AB105"/>
  <c r="AB97"/>
  <c r="AB89"/>
  <c r="AB81"/>
  <c r="AB73"/>
  <c r="AB65"/>
  <c r="AB57"/>
  <c r="AB49"/>
  <c r="AB41"/>
  <c r="AB33"/>
  <c r="AB25"/>
  <c r="AB17"/>
  <c r="AB9"/>
  <c r="AD256"/>
  <c r="AD252"/>
  <c r="AD248"/>
  <c r="AD244"/>
  <c r="AD240"/>
  <c r="AD236"/>
  <c r="AD232"/>
  <c r="AD228"/>
  <c r="AD224"/>
  <c r="AD220"/>
  <c r="AD216"/>
  <c r="AD212"/>
  <c r="AD208"/>
  <c r="AD204"/>
  <c r="AD200"/>
  <c r="AD196"/>
  <c r="AD192"/>
  <c r="AD188"/>
  <c r="AD184"/>
  <c r="AD180"/>
  <c r="AD176"/>
  <c r="AD172"/>
  <c r="AD168"/>
  <c r="AD164"/>
  <c r="AD160"/>
  <c r="AD156"/>
  <c r="AD152"/>
  <c r="AD148"/>
  <c r="AD144"/>
  <c r="AD140"/>
  <c r="AD136"/>
  <c r="AD132"/>
  <c r="AD128"/>
  <c r="AD124"/>
  <c r="AD120"/>
  <c r="AD116"/>
  <c r="AD112"/>
  <c r="AD108"/>
  <c r="AD104"/>
  <c r="AD100"/>
  <c r="AD96"/>
  <c r="AD92"/>
  <c r="AD88"/>
  <c r="AD84"/>
  <c r="AD80"/>
  <c r="AD76"/>
  <c r="AD72"/>
  <c r="AD68"/>
  <c r="AD64"/>
  <c r="AD60"/>
  <c r="AD56"/>
  <c r="AD52"/>
  <c r="AD48"/>
  <c r="AD44"/>
  <c r="AD40"/>
  <c r="AD36"/>
  <c r="AD32"/>
  <c r="AD28"/>
  <c r="AD24"/>
  <c r="AD20"/>
  <c r="AD16"/>
  <c r="AD12"/>
  <c r="AD8"/>
  <c r="AD4"/>
  <c r="AB253"/>
  <c r="AB229"/>
  <c r="AB205"/>
  <c r="AB181"/>
  <c r="AB157"/>
  <c r="AB133"/>
  <c r="AB109"/>
  <c r="AB85"/>
  <c r="AB61"/>
  <c r="AB37"/>
  <c r="AB13"/>
  <c r="AD254"/>
  <c r="AD238"/>
  <c r="AD222"/>
  <c r="AD218"/>
  <c r="AD210"/>
  <c r="AD202"/>
  <c r="AD186"/>
  <c r="AD174"/>
  <c r="AD158"/>
  <c r="AD146"/>
  <c r="AD134"/>
  <c r="AD122"/>
  <c r="AD102"/>
  <c r="AD90"/>
  <c r="AD82"/>
  <c r="AD70"/>
  <c r="AD54"/>
  <c r="AD46"/>
  <c r="AD34"/>
  <c r="AB254"/>
  <c r="AB222"/>
  <c r="AB190"/>
  <c r="AB158"/>
  <c r="AB126"/>
  <c r="AB94"/>
  <c r="AB62"/>
  <c r="AB30"/>
  <c r="AB6"/>
  <c r="AC225"/>
  <c r="AC213"/>
  <c r="AC201"/>
  <c r="AC193"/>
  <c r="AC177"/>
  <c r="AC157"/>
  <c r="AC5"/>
  <c r="AB250"/>
  <c r="AB242"/>
  <c r="AB234"/>
  <c r="AB226"/>
  <c r="AB218"/>
  <c r="AB210"/>
  <c r="AB202"/>
  <c r="AB194"/>
  <c r="AB186"/>
  <c r="AB178"/>
  <c r="AB170"/>
  <c r="AB162"/>
  <c r="AB154"/>
  <c r="AB146"/>
  <c r="AB138"/>
  <c r="AB130"/>
  <c r="AB122"/>
  <c r="AB114"/>
  <c r="AB106"/>
  <c r="AB98"/>
  <c r="AB90"/>
  <c r="AB82"/>
  <c r="AB74"/>
  <c r="AB66"/>
  <c r="AB58"/>
  <c r="AB50"/>
  <c r="AB42"/>
  <c r="AB34"/>
  <c r="AB26"/>
  <c r="AB18"/>
  <c r="AC255"/>
  <c r="AC251"/>
  <c r="AC247"/>
  <c r="AC243"/>
  <c r="AC239"/>
  <c r="AC235"/>
  <c r="AC231"/>
  <c r="AC227"/>
  <c r="AC223"/>
  <c r="AC219"/>
  <c r="AC215"/>
  <c r="AC211"/>
  <c r="AC207"/>
  <c r="AC203"/>
  <c r="AC199"/>
  <c r="AC195"/>
  <c r="AC191"/>
  <c r="AC187"/>
  <c r="AC183"/>
  <c r="AC179"/>
  <c r="AC175"/>
  <c r="AC171"/>
  <c r="AC167"/>
  <c r="AC163"/>
  <c r="AC159"/>
  <c r="AC155"/>
  <c r="AC151"/>
  <c r="AC147"/>
  <c r="AC143"/>
  <c r="AC139"/>
  <c r="AC135"/>
  <c r="AC131"/>
  <c r="AC127"/>
  <c r="AC123"/>
  <c r="AC119"/>
  <c r="AC115"/>
  <c r="AC111"/>
  <c r="AC107"/>
  <c r="AC103"/>
  <c r="AC99"/>
  <c r="AC95"/>
  <c r="AC91"/>
  <c r="AC87"/>
  <c r="AC83"/>
  <c r="AC79"/>
  <c r="AC75"/>
  <c r="AC71"/>
  <c r="AC67"/>
  <c r="AC63"/>
  <c r="AC59"/>
  <c r="AC55"/>
  <c r="AC51"/>
  <c r="AC47"/>
  <c r="AC43"/>
  <c r="AC39"/>
  <c r="AC35"/>
  <c r="AC31"/>
  <c r="AC27"/>
  <c r="AC23"/>
  <c r="AC19"/>
  <c r="AC15"/>
  <c r="AC11"/>
  <c r="AA4"/>
  <c r="AA69"/>
  <c r="AA165"/>
  <c r="AA254"/>
  <c r="AA250"/>
  <c r="AA246"/>
  <c r="AA242"/>
  <c r="AA238"/>
  <c r="AA234"/>
  <c r="AA230"/>
  <c r="AA226"/>
  <c r="AA222"/>
  <c r="AA218"/>
  <c r="AA214"/>
  <c r="AA210"/>
  <c r="AA206"/>
  <c r="AA202"/>
  <c r="AA198"/>
  <c r="AA194"/>
  <c r="AA190"/>
  <c r="AA186"/>
  <c r="AA182"/>
  <c r="AA178"/>
  <c r="AA174"/>
  <c r="AA170"/>
  <c r="AA166"/>
  <c r="AA162"/>
  <c r="AA158"/>
  <c r="AA154"/>
  <c r="AA150"/>
  <c r="AA146"/>
  <c r="AA142"/>
  <c r="AA138"/>
  <c r="AA134"/>
  <c r="AA130"/>
  <c r="AA126"/>
  <c r="AA122"/>
  <c r="AA118"/>
  <c r="AA114"/>
  <c r="AA110"/>
  <c r="AA106"/>
  <c r="AA102"/>
  <c r="AA98"/>
  <c r="AA94"/>
  <c r="AA90"/>
  <c r="AA86"/>
  <c r="AA82"/>
  <c r="AA78"/>
  <c r="AA74"/>
  <c r="AA70"/>
  <c r="AA66"/>
  <c r="AA62"/>
  <c r="AA58"/>
  <c r="AA54"/>
  <c r="AA50"/>
  <c r="AA46"/>
  <c r="AA42"/>
  <c r="AA38"/>
  <c r="AA34"/>
  <c r="AA30"/>
  <c r="AA26"/>
  <c r="AA22"/>
  <c r="AA18"/>
  <c r="AA14"/>
  <c r="AA10"/>
  <c r="AA6"/>
  <c r="AA257"/>
  <c r="AA249"/>
  <c r="AA241"/>
  <c r="AA233"/>
  <c r="AA225"/>
  <c r="AA221"/>
  <c r="AA213"/>
  <c r="AA209"/>
  <c r="AA201"/>
  <c r="AA197"/>
  <c r="AA193"/>
  <c r="AA189"/>
  <c r="AA185"/>
  <c r="AA181"/>
  <c r="AA177"/>
  <c r="AA169"/>
  <c r="AA161"/>
  <c r="AA157"/>
  <c r="AA153"/>
  <c r="AA149"/>
  <c r="AA145"/>
  <c r="AA141"/>
  <c r="AA137"/>
  <c r="AA133"/>
  <c r="AA129"/>
  <c r="AA125"/>
  <c r="AA121"/>
  <c r="AA117"/>
  <c r="AA113"/>
  <c r="AA109"/>
  <c r="AA105"/>
  <c r="AA101"/>
  <c r="AA97"/>
  <c r="AA93"/>
  <c r="AA89"/>
  <c r="AA85"/>
  <c r="AA81"/>
  <c r="AA77"/>
  <c r="AA73"/>
  <c r="AA65"/>
  <c r="AA61"/>
  <c r="AA57"/>
  <c r="AA53"/>
  <c r="AA49"/>
  <c r="AA45"/>
  <c r="AA41"/>
  <c r="AA37"/>
  <c r="AA33"/>
  <c r="AA29"/>
  <c r="AA25"/>
  <c r="AA21"/>
  <c r="AA17"/>
  <c r="AA13"/>
  <c r="AA9"/>
  <c r="AA5"/>
  <c r="AA255"/>
  <c r="AA251"/>
  <c r="AA247"/>
  <c r="AA243"/>
  <c r="AA239"/>
  <c r="AA235"/>
  <c r="AA231"/>
  <c r="AA227"/>
  <c r="AA223"/>
  <c r="AA219"/>
  <c r="AA215"/>
  <c r="AA211"/>
  <c r="AA207"/>
  <c r="AA203"/>
  <c r="AA199"/>
  <c r="AA195"/>
  <c r="AA191"/>
  <c r="AA187"/>
  <c r="AA183"/>
  <c r="AA179"/>
  <c r="AA175"/>
  <c r="AA171"/>
  <c r="AA167"/>
  <c r="AA163"/>
  <c r="AA159"/>
  <c r="AA155"/>
  <c r="AA151"/>
  <c r="AA147"/>
  <c r="AA143"/>
  <c r="AA139"/>
  <c r="AA135"/>
  <c r="AA131"/>
  <c r="AA127"/>
  <c r="AA123"/>
  <c r="AA119"/>
  <c r="AA115"/>
  <c r="AA111"/>
  <c r="AA107"/>
  <c r="AA103"/>
  <c r="AA99"/>
  <c r="AA95"/>
  <c r="AA91"/>
  <c r="AA87"/>
  <c r="AA83"/>
  <c r="AA79"/>
  <c r="AA75"/>
  <c r="AA71"/>
  <c r="AA67"/>
  <c r="AA63"/>
  <c r="AA59"/>
  <c r="AA55"/>
  <c r="AA51"/>
  <c r="AA47"/>
  <c r="AA43"/>
  <c r="AA39"/>
  <c r="AA35"/>
  <c r="AA31"/>
  <c r="AA27"/>
  <c r="AA23"/>
  <c r="AA19"/>
  <c r="AA15"/>
  <c r="AA11"/>
  <c r="AA7"/>
  <c r="AA253"/>
  <c r="AA245"/>
  <c r="AA237"/>
  <c r="AA229"/>
  <c r="AA217"/>
  <c r="AA205"/>
  <c r="AA173"/>
  <c r="AA256"/>
  <c r="AA252"/>
  <c r="AA248"/>
  <c r="AA244"/>
  <c r="AA240"/>
  <c r="AA236"/>
  <c r="AA232"/>
  <c r="AA228"/>
  <c r="AA224"/>
  <c r="AA220"/>
  <c r="AA216"/>
  <c r="AA212"/>
  <c r="AA208"/>
  <c r="AA204"/>
  <c r="AA200"/>
  <c r="AA196"/>
  <c r="AA192"/>
  <c r="AA188"/>
  <c r="AA184"/>
  <c r="AA180"/>
  <c r="AA176"/>
  <c r="AA172"/>
  <c r="AA168"/>
  <c r="AA164"/>
  <c r="AA160"/>
  <c r="AA156"/>
  <c r="AA152"/>
  <c r="AA148"/>
  <c r="AA144"/>
  <c r="AA140"/>
  <c r="AA136"/>
  <c r="AA132"/>
  <c r="AA128"/>
  <c r="AA124"/>
  <c r="AA120"/>
  <c r="AA116"/>
  <c r="AA112"/>
  <c r="AA108"/>
  <c r="AA104"/>
  <c r="AA100"/>
  <c r="AA96"/>
  <c r="AA92"/>
  <c r="AA88"/>
  <c r="AA84"/>
  <c r="AA80"/>
  <c r="AA76"/>
  <c r="AA72"/>
  <c r="AA68"/>
  <c r="AA64"/>
  <c r="AA60"/>
  <c r="AA56"/>
  <c r="AA52"/>
  <c r="AA48"/>
  <c r="AA44"/>
  <c r="AA40"/>
  <c r="AA36"/>
  <c r="AA32"/>
  <c r="AA28"/>
  <c r="AA24"/>
  <c r="AA20"/>
  <c r="AA16"/>
  <c r="AA12"/>
  <c r="AA8"/>
  <c r="Z13"/>
  <c r="W7"/>
  <c r="Y34"/>
  <c r="Z186"/>
  <c r="Z109"/>
  <c r="Z141"/>
  <c r="Z189"/>
  <c r="Z45"/>
  <c r="Z77"/>
  <c r="Z213"/>
  <c r="Z250"/>
  <c r="Z221"/>
  <c r="Y218"/>
  <c r="Z194"/>
  <c r="Y146"/>
  <c r="Y114"/>
  <c r="Y82"/>
  <c r="Y50"/>
  <c r="Y18"/>
  <c r="X10"/>
  <c r="Z245"/>
  <c r="Y242"/>
  <c r="Z218"/>
  <c r="Z181"/>
  <c r="Y178"/>
  <c r="Z157"/>
  <c r="Z125"/>
  <c r="Z93"/>
  <c r="Z61"/>
  <c r="Z29"/>
  <c r="Y5"/>
  <c r="Y194"/>
  <c r="Z85"/>
  <c r="Z21"/>
  <c r="Z242"/>
  <c r="Z205"/>
  <c r="Y202"/>
  <c r="Z178"/>
  <c r="Y154"/>
  <c r="Y122"/>
  <c r="Y90"/>
  <c r="Y58"/>
  <c r="Y26"/>
  <c r="Z8"/>
  <c r="Y234"/>
  <c r="Z210"/>
  <c r="Z173"/>
  <c r="Y138"/>
  <c r="Y74"/>
  <c r="Y10"/>
  <c r="Z170"/>
  <c r="Z149"/>
  <c r="Z53"/>
  <c r="Z229"/>
  <c r="Y226"/>
  <c r="Z202"/>
  <c r="Z165"/>
  <c r="Z133"/>
  <c r="Z101"/>
  <c r="Z69"/>
  <c r="Z37"/>
  <c r="Z5"/>
  <c r="Y210"/>
  <c r="Z237"/>
  <c r="Y170"/>
  <c r="Y106"/>
  <c r="Y42"/>
  <c r="Z234"/>
  <c r="Z197"/>
  <c r="Z117"/>
  <c r="Z253"/>
  <c r="Y250"/>
  <c r="Z226"/>
  <c r="Y186"/>
  <c r="Y162"/>
  <c r="Y130"/>
  <c r="Y98"/>
  <c r="Y66"/>
  <c r="X257"/>
  <c r="Z247"/>
  <c r="Z239"/>
  <c r="Z231"/>
  <c r="Z223"/>
  <c r="Z215"/>
  <c r="Z207"/>
  <c r="X201"/>
  <c r="Y196"/>
  <c r="Z183"/>
  <c r="X177"/>
  <c r="X169"/>
  <c r="Y156"/>
  <c r="X153"/>
  <c r="Y140"/>
  <c r="Y132"/>
  <c r="Z119"/>
  <c r="X113"/>
  <c r="Z103"/>
  <c r="Z95"/>
  <c r="Y84"/>
  <c r="Z79"/>
  <c r="X65"/>
  <c r="X57"/>
  <c r="Z47"/>
  <c r="Z39"/>
  <c r="Z31"/>
  <c r="X25"/>
  <c r="Y20"/>
  <c r="X17"/>
  <c r="Y4"/>
  <c r="Z252"/>
  <c r="Z244"/>
  <c r="X230"/>
  <c r="Z220"/>
  <c r="Z212"/>
  <c r="X206"/>
  <c r="Z196"/>
  <c r="Z172"/>
  <c r="X158"/>
  <c r="X150"/>
  <c r="Z140"/>
  <c r="X134"/>
  <c r="X126"/>
  <c r="X110"/>
  <c r="Z100"/>
  <c r="Z92"/>
  <c r="X86"/>
  <c r="X78"/>
  <c r="Y65"/>
  <c r="Y57"/>
  <c r="Z52"/>
  <c r="Y49"/>
  <c r="Z44"/>
  <c r="Y41"/>
  <c r="Z36"/>
  <c r="Y33"/>
  <c r="X30"/>
  <c r="Z28"/>
  <c r="Y25"/>
  <c r="X22"/>
  <c r="X14"/>
  <c r="Z12"/>
  <c r="Y9"/>
  <c r="X6"/>
  <c r="Z4"/>
  <c r="Z257"/>
  <c r="Y254"/>
  <c r="X251"/>
  <c r="Z249"/>
  <c r="Y246"/>
  <c r="X243"/>
  <c r="Z241"/>
  <c r="Y238"/>
  <c r="X235"/>
  <c r="Z233"/>
  <c r="Y230"/>
  <c r="X227"/>
  <c r="Z225"/>
  <c r="Y222"/>
  <c r="X219"/>
  <c r="Z217"/>
  <c r="Y214"/>
  <c r="X211"/>
  <c r="Z209"/>
  <c r="Y206"/>
  <c r="X203"/>
  <c r="Z201"/>
  <c r="Y198"/>
  <c r="X195"/>
  <c r="Z193"/>
  <c r="Y190"/>
  <c r="X187"/>
  <c r="Z185"/>
  <c r="Y182"/>
  <c r="X179"/>
  <c r="Z177"/>
  <c r="Y174"/>
  <c r="X171"/>
  <c r="Z169"/>
  <c r="Y166"/>
  <c r="X163"/>
  <c r="Z161"/>
  <c r="Y158"/>
  <c r="X155"/>
  <c r="Z153"/>
  <c r="Y150"/>
  <c r="X147"/>
  <c r="Z145"/>
  <c r="Y142"/>
  <c r="X139"/>
  <c r="Z137"/>
  <c r="Y134"/>
  <c r="X131"/>
  <c r="Z129"/>
  <c r="Y126"/>
  <c r="X123"/>
  <c r="Z121"/>
  <c r="Y118"/>
  <c r="X115"/>
  <c r="Z113"/>
  <c r="Y110"/>
  <c r="X107"/>
  <c r="Z105"/>
  <c r="Y102"/>
  <c r="X99"/>
  <c r="Z97"/>
  <c r="Y94"/>
  <c r="X91"/>
  <c r="Z89"/>
  <c r="Y86"/>
  <c r="X83"/>
  <c r="Z81"/>
  <c r="Y78"/>
  <c r="X75"/>
  <c r="Z73"/>
  <c r="Y70"/>
  <c r="X67"/>
  <c r="Z65"/>
  <c r="Y62"/>
  <c r="X59"/>
  <c r="Z57"/>
  <c r="Y54"/>
  <c r="X51"/>
  <c r="Z49"/>
  <c r="Y46"/>
  <c r="X43"/>
  <c r="Z41"/>
  <c r="Y38"/>
  <c r="X35"/>
  <c r="Z33"/>
  <c r="Y30"/>
  <c r="X27"/>
  <c r="Z25"/>
  <c r="Y22"/>
  <c r="X19"/>
  <c r="Z17"/>
  <c r="Y14"/>
  <c r="X11"/>
  <c r="Z9"/>
  <c r="Y6"/>
  <c r="X239"/>
  <c r="X223"/>
  <c r="X215"/>
  <c r="X207"/>
  <c r="X175"/>
  <c r="X167"/>
  <c r="X159"/>
  <c r="X151"/>
  <c r="X143"/>
  <c r="X135"/>
  <c r="X111"/>
  <c r="X103"/>
  <c r="X95"/>
  <c r="X87"/>
  <c r="X79"/>
  <c r="X71"/>
  <c r="X55"/>
  <c r="X47"/>
  <c r="X39"/>
  <c r="X31"/>
  <c r="X23"/>
  <c r="X15"/>
  <c r="Y255"/>
  <c r="X252"/>
  <c r="Y247"/>
  <c r="Y231"/>
  <c r="Y207"/>
  <c r="Y191"/>
  <c r="Y175"/>
  <c r="X172"/>
  <c r="X164"/>
  <c r="Y159"/>
  <c r="X156"/>
  <c r="Y151"/>
  <c r="Z146"/>
  <c r="Z138"/>
  <c r="X132"/>
  <c r="Y127"/>
  <c r="X124"/>
  <c r="X116"/>
  <c r="Y111"/>
  <c r="Z106"/>
  <c r="Y103"/>
  <c r="Z98"/>
  <c r="X92"/>
  <c r="X84"/>
  <c r="Y79"/>
  <c r="X76"/>
  <c r="X68"/>
  <c r="Y63"/>
  <c r="X60"/>
  <c r="X52"/>
  <c r="Y47"/>
  <c r="X44"/>
  <c r="X36"/>
  <c r="Y31"/>
  <c r="X28"/>
  <c r="X20"/>
  <c r="Y15"/>
  <c r="X12"/>
  <c r="X4"/>
  <c r="Y252"/>
  <c r="Y244"/>
  <c r="Y236"/>
  <c r="Y228"/>
  <c r="X217"/>
  <c r="Y212"/>
  <c r="Z199"/>
  <c r="X193"/>
  <c r="Y188"/>
  <c r="Z175"/>
  <c r="Z167"/>
  <c r="Z159"/>
  <c r="Z151"/>
  <c r="Z143"/>
  <c r="Z135"/>
  <c r="X129"/>
  <c r="Y124"/>
  <c r="X121"/>
  <c r="Y108"/>
  <c r="X105"/>
  <c r="Y92"/>
  <c r="Z87"/>
  <c r="Y76"/>
  <c r="Z71"/>
  <c r="Z63"/>
  <c r="Y60"/>
  <c r="Y52"/>
  <c r="Y44"/>
  <c r="Y36"/>
  <c r="Y28"/>
  <c r="Z23"/>
  <c r="Y12"/>
  <c r="X9"/>
  <c r="Y257"/>
  <c r="X254"/>
  <c r="X238"/>
  <c r="Y233"/>
  <c r="X214"/>
  <c r="X198"/>
  <c r="Z188"/>
  <c r="Z180"/>
  <c r="Y169"/>
  <c r="X166"/>
  <c r="Z148"/>
  <c r="Y129"/>
  <c r="Z116"/>
  <c r="X102"/>
  <c r="Z84"/>
  <c r="Y73"/>
  <c r="X62"/>
  <c r="X46"/>
  <c r="Z20"/>
  <c r="X256"/>
  <c r="Z254"/>
  <c r="Y251"/>
  <c r="X248"/>
  <c r="Z246"/>
  <c r="Y243"/>
  <c r="X240"/>
  <c r="Z238"/>
  <c r="Y235"/>
  <c r="X232"/>
  <c r="Z230"/>
  <c r="Y227"/>
  <c r="X224"/>
  <c r="Z222"/>
  <c r="Y219"/>
  <c r="X216"/>
  <c r="Z214"/>
  <c r="Y211"/>
  <c r="X208"/>
  <c r="Z206"/>
  <c r="Y203"/>
  <c r="X200"/>
  <c r="Z198"/>
  <c r="Y195"/>
  <c r="X192"/>
  <c r="Z190"/>
  <c r="Y187"/>
  <c r="X184"/>
  <c r="Z182"/>
  <c r="Y179"/>
  <c r="X176"/>
  <c r="Z174"/>
  <c r="Y171"/>
  <c r="X168"/>
  <c r="Z166"/>
  <c r="Y163"/>
  <c r="X160"/>
  <c r="Z158"/>
  <c r="Y155"/>
  <c r="X152"/>
  <c r="Z150"/>
  <c r="Y147"/>
  <c r="X144"/>
  <c r="Z142"/>
  <c r="Y139"/>
  <c r="X136"/>
  <c r="Z134"/>
  <c r="Y131"/>
  <c r="X128"/>
  <c r="Z126"/>
  <c r="Y123"/>
  <c r="X120"/>
  <c r="Z118"/>
  <c r="Y115"/>
  <c r="X112"/>
  <c r="Z110"/>
  <c r="Y107"/>
  <c r="X104"/>
  <c r="Z102"/>
  <c r="Y99"/>
  <c r="X96"/>
  <c r="Z94"/>
  <c r="Y91"/>
  <c r="X88"/>
  <c r="Z86"/>
  <c r="Y83"/>
  <c r="X80"/>
  <c r="Z78"/>
  <c r="Y75"/>
  <c r="X72"/>
  <c r="Z70"/>
  <c r="Y67"/>
  <c r="X64"/>
  <c r="Z62"/>
  <c r="Y59"/>
  <c r="X56"/>
  <c r="Z54"/>
  <c r="Y51"/>
  <c r="X48"/>
  <c r="Z46"/>
  <c r="Y43"/>
  <c r="X40"/>
  <c r="Z38"/>
  <c r="Y35"/>
  <c r="X32"/>
  <c r="Z30"/>
  <c r="Y27"/>
  <c r="X24"/>
  <c r="Z22"/>
  <c r="Y19"/>
  <c r="X16"/>
  <c r="Z14"/>
  <c r="Y11"/>
  <c r="X8"/>
  <c r="Z6"/>
  <c r="X255"/>
  <c r="X247"/>
  <c r="X231"/>
  <c r="X199"/>
  <c r="X191"/>
  <c r="X183"/>
  <c r="X127"/>
  <c r="X119"/>
  <c r="X63"/>
  <c r="X7"/>
  <c r="Y249"/>
  <c r="Y241"/>
  <c r="Y225"/>
  <c r="Y217"/>
  <c r="Y209"/>
  <c r="Y201"/>
  <c r="Y193"/>
  <c r="Y185"/>
  <c r="Y177"/>
  <c r="Y161"/>
  <c r="Y153"/>
  <c r="Y145"/>
  <c r="Y137"/>
  <c r="Y121"/>
  <c r="Y113"/>
  <c r="Y105"/>
  <c r="Y97"/>
  <c r="Y89"/>
  <c r="Z76"/>
  <c r="X70"/>
  <c r="Z60"/>
  <c r="X38"/>
  <c r="Y256"/>
  <c r="X253"/>
  <c r="Z251"/>
  <c r="Y248"/>
  <c r="X245"/>
  <c r="Z243"/>
  <c r="Y240"/>
  <c r="X237"/>
  <c r="Z235"/>
  <c r="Y232"/>
  <c r="X229"/>
  <c r="Z227"/>
  <c r="Y224"/>
  <c r="X221"/>
  <c r="Z219"/>
  <c r="Y216"/>
  <c r="X213"/>
  <c r="Z211"/>
  <c r="Y208"/>
  <c r="X205"/>
  <c r="Z203"/>
  <c r="Y200"/>
  <c r="X197"/>
  <c r="Z195"/>
  <c r="Y192"/>
  <c r="X189"/>
  <c r="Z187"/>
  <c r="Y184"/>
  <c r="X181"/>
  <c r="Z179"/>
  <c r="Y176"/>
  <c r="X173"/>
  <c r="Z171"/>
  <c r="Y168"/>
  <c r="X165"/>
  <c r="Z163"/>
  <c r="Y160"/>
  <c r="X157"/>
  <c r="Z155"/>
  <c r="Y152"/>
  <c r="X149"/>
  <c r="Z147"/>
  <c r="Y144"/>
  <c r="X141"/>
  <c r="Z139"/>
  <c r="Y136"/>
  <c r="X133"/>
  <c r="Z131"/>
  <c r="Y128"/>
  <c r="X125"/>
  <c r="Z123"/>
  <c r="Y120"/>
  <c r="X117"/>
  <c r="Z115"/>
  <c r="Y112"/>
  <c r="X109"/>
  <c r="Z107"/>
  <c r="Y104"/>
  <c r="X101"/>
  <c r="Z99"/>
  <c r="Y96"/>
  <c r="X93"/>
  <c r="Z91"/>
  <c r="Y88"/>
  <c r="X85"/>
  <c r="Z83"/>
  <c r="Y80"/>
  <c r="X77"/>
  <c r="Z75"/>
  <c r="Y72"/>
  <c r="X69"/>
  <c r="Z67"/>
  <c r="Y64"/>
  <c r="X61"/>
  <c r="Z59"/>
  <c r="Y56"/>
  <c r="X53"/>
  <c r="Z51"/>
  <c r="Y48"/>
  <c r="X45"/>
  <c r="Z43"/>
  <c r="Y40"/>
  <c r="X37"/>
  <c r="Z35"/>
  <c r="Y32"/>
  <c r="X29"/>
  <c r="Z27"/>
  <c r="Y24"/>
  <c r="X21"/>
  <c r="Z19"/>
  <c r="Y16"/>
  <c r="X13"/>
  <c r="Z11"/>
  <c r="Y8"/>
  <c r="X5"/>
  <c r="X244"/>
  <c r="Y239"/>
  <c r="X236"/>
  <c r="X228"/>
  <c r="Y223"/>
  <c r="X220"/>
  <c r="Y215"/>
  <c r="X212"/>
  <c r="X204"/>
  <c r="Y199"/>
  <c r="X196"/>
  <c r="X188"/>
  <c r="Y183"/>
  <c r="X180"/>
  <c r="Y167"/>
  <c r="Z162"/>
  <c r="Z154"/>
  <c r="X148"/>
  <c r="Y143"/>
  <c r="X140"/>
  <c r="Y135"/>
  <c r="Z130"/>
  <c r="Z122"/>
  <c r="Y119"/>
  <c r="Z114"/>
  <c r="X108"/>
  <c r="X100"/>
  <c r="Y95"/>
  <c r="Z90"/>
  <c r="Y87"/>
  <c r="Z82"/>
  <c r="Z74"/>
  <c r="Y71"/>
  <c r="Z66"/>
  <c r="Z58"/>
  <c r="Y55"/>
  <c r="Z50"/>
  <c r="Z42"/>
  <c r="Y39"/>
  <c r="Z34"/>
  <c r="Z26"/>
  <c r="Y23"/>
  <c r="Z18"/>
  <c r="Z10"/>
  <c r="Y7"/>
  <c r="Z255"/>
  <c r="X249"/>
  <c r="X241"/>
  <c r="X233"/>
  <c r="X225"/>
  <c r="Y220"/>
  <c r="X209"/>
  <c r="Y204"/>
  <c r="Z191"/>
  <c r="X185"/>
  <c r="Y180"/>
  <c r="Y172"/>
  <c r="Y164"/>
  <c r="X161"/>
  <c r="Y148"/>
  <c r="X145"/>
  <c r="X137"/>
  <c r="Z127"/>
  <c r="Y116"/>
  <c r="Z111"/>
  <c r="Y100"/>
  <c r="X97"/>
  <c r="X89"/>
  <c r="X81"/>
  <c r="X73"/>
  <c r="Y68"/>
  <c r="Z55"/>
  <c r="X49"/>
  <c r="X41"/>
  <c r="X33"/>
  <c r="Z15"/>
  <c r="Z7"/>
  <c r="X246"/>
  <c r="Z236"/>
  <c r="Z228"/>
  <c r="X222"/>
  <c r="Z204"/>
  <c r="X190"/>
  <c r="X182"/>
  <c r="X174"/>
  <c r="Z164"/>
  <c r="Z156"/>
  <c r="X142"/>
  <c r="Z132"/>
  <c r="Z124"/>
  <c r="X118"/>
  <c r="Z108"/>
  <c r="X94"/>
  <c r="Y81"/>
  <c r="Z68"/>
  <c r="X54"/>
  <c r="Y17"/>
  <c r="Z256"/>
  <c r="Y253"/>
  <c r="X250"/>
  <c r="Z248"/>
  <c r="Y245"/>
  <c r="X242"/>
  <c r="Z240"/>
  <c r="Y237"/>
  <c r="X234"/>
  <c r="Z232"/>
  <c r="Y229"/>
  <c r="X226"/>
  <c r="Z224"/>
  <c r="Y221"/>
  <c r="X218"/>
  <c r="Z216"/>
  <c r="Y213"/>
  <c r="X210"/>
  <c r="Z208"/>
  <c r="Y205"/>
  <c r="X202"/>
  <c r="Z200"/>
  <c r="Y197"/>
  <c r="X194"/>
  <c r="Z192"/>
  <c r="Y189"/>
  <c r="X186"/>
  <c r="Z184"/>
  <c r="Y181"/>
  <c r="X178"/>
  <c r="Z176"/>
  <c r="Y173"/>
  <c r="X170"/>
  <c r="Z168"/>
  <c r="Y165"/>
  <c r="X162"/>
  <c r="Z160"/>
  <c r="Y157"/>
  <c r="X154"/>
  <c r="Z152"/>
  <c r="Y149"/>
  <c r="X146"/>
  <c r="Z144"/>
  <c r="Y141"/>
  <c r="X138"/>
  <c r="Z136"/>
  <c r="Y133"/>
  <c r="X130"/>
  <c r="Z128"/>
  <c r="Y125"/>
  <c r="X122"/>
  <c r="Z120"/>
  <c r="Y117"/>
  <c r="X114"/>
  <c r="Z112"/>
  <c r="Y109"/>
  <c r="X106"/>
  <c r="Z104"/>
  <c r="Y101"/>
  <c r="X98"/>
  <c r="Z96"/>
  <c r="Y93"/>
  <c r="X90"/>
  <c r="Z88"/>
  <c r="Y85"/>
  <c r="X82"/>
  <c r="Z80"/>
  <c r="Y77"/>
  <c r="X74"/>
  <c r="Z72"/>
  <c r="Y69"/>
  <c r="X66"/>
  <c r="Z64"/>
  <c r="Y61"/>
  <c r="X58"/>
  <c r="Z56"/>
  <c r="Y53"/>
  <c r="X50"/>
  <c r="Z48"/>
  <c r="Y45"/>
  <c r="X42"/>
  <c r="Z40"/>
  <c r="Y37"/>
  <c r="X34"/>
  <c r="Z32"/>
  <c r="Y29"/>
  <c r="X26"/>
  <c r="Z24"/>
  <c r="Y21"/>
  <c r="X18"/>
  <c r="Z16"/>
  <c r="Y13"/>
  <c r="W241"/>
  <c r="W223"/>
  <c r="W177"/>
  <c r="W127"/>
  <c r="W95"/>
  <c r="W56"/>
  <c r="W24"/>
  <c r="W6"/>
  <c r="W237"/>
  <c r="W187"/>
  <c r="W173"/>
  <c r="W141"/>
  <c r="W109"/>
  <c r="W84"/>
  <c r="W27"/>
  <c r="W233"/>
  <c r="W215"/>
  <c r="W208"/>
  <c r="W201"/>
  <c r="W183"/>
  <c r="W176"/>
  <c r="W169"/>
  <c r="W151"/>
  <c r="W144"/>
  <c r="W137"/>
  <c r="W119"/>
  <c r="W112"/>
  <c r="W105"/>
  <c r="W87"/>
  <c r="W80"/>
  <c r="W73"/>
  <c r="W55"/>
  <c r="W48"/>
  <c r="W41"/>
  <c r="W23"/>
  <c r="W16"/>
  <c r="W9"/>
  <c r="W243"/>
  <c r="W236"/>
  <c r="W229"/>
  <c r="W211"/>
  <c r="W204"/>
  <c r="W197"/>
  <c r="W179"/>
  <c r="W172"/>
  <c r="W165"/>
  <c r="W147"/>
  <c r="W140"/>
  <c r="W133"/>
  <c r="W115"/>
  <c r="W108"/>
  <c r="W101"/>
  <c r="W83"/>
  <c r="W76"/>
  <c r="W69"/>
  <c r="W51"/>
  <c r="W44"/>
  <c r="W37"/>
  <c r="W19"/>
  <c r="W12"/>
  <c r="W5"/>
  <c r="W188"/>
  <c r="W156"/>
  <c r="W117"/>
  <c r="W60"/>
  <c r="W35"/>
  <c r="W255"/>
  <c r="W159"/>
  <c r="W152"/>
  <c r="W88"/>
  <c r="W17"/>
  <c r="W219"/>
  <c r="W180"/>
  <c r="W116"/>
  <c r="W52"/>
  <c r="W45"/>
  <c r="W257"/>
  <c r="W239"/>
  <c r="W232"/>
  <c r="W225"/>
  <c r="W207"/>
  <c r="W200"/>
  <c r="W193"/>
  <c r="W175"/>
  <c r="W168"/>
  <c r="W161"/>
  <c r="W143"/>
  <c r="W136"/>
  <c r="W129"/>
  <c r="W111"/>
  <c r="W104"/>
  <c r="W97"/>
  <c r="W79"/>
  <c r="W72"/>
  <c r="W65"/>
  <c r="W47"/>
  <c r="W40"/>
  <c r="W33"/>
  <c r="W15"/>
  <c r="W8"/>
  <c r="W245"/>
  <c r="W220"/>
  <c r="W213"/>
  <c r="W181"/>
  <c r="W131"/>
  <c r="W124"/>
  <c r="W99"/>
  <c r="W67"/>
  <c r="W53"/>
  <c r="W28"/>
  <c r="W216"/>
  <c r="W191"/>
  <c r="W145"/>
  <c r="W113"/>
  <c r="W63"/>
  <c r="W31"/>
  <c r="W251"/>
  <c r="W148"/>
  <c r="W77"/>
  <c r="W20"/>
  <c r="W247"/>
  <c r="W253"/>
  <c r="W235"/>
  <c r="W228"/>
  <c r="W221"/>
  <c r="W203"/>
  <c r="W196"/>
  <c r="W189"/>
  <c r="W171"/>
  <c r="W164"/>
  <c r="W157"/>
  <c r="W139"/>
  <c r="W132"/>
  <c r="W125"/>
  <c r="W107"/>
  <c r="W100"/>
  <c r="W93"/>
  <c r="W75"/>
  <c r="W68"/>
  <c r="W61"/>
  <c r="W43"/>
  <c r="W36"/>
  <c r="W29"/>
  <c r="W11"/>
  <c r="W4"/>
  <c r="W252"/>
  <c r="W227"/>
  <c r="W195"/>
  <c r="W163"/>
  <c r="W149"/>
  <c r="W92"/>
  <c r="W85"/>
  <c r="W21"/>
  <c r="W248"/>
  <c r="W209"/>
  <c r="W184"/>
  <c r="W120"/>
  <c r="W81"/>
  <c r="W49"/>
  <c r="W244"/>
  <c r="W212"/>
  <c r="W205"/>
  <c r="W155"/>
  <c r="W123"/>
  <c r="W91"/>
  <c r="W59"/>
  <c r="W13"/>
  <c r="W240"/>
  <c r="W256"/>
  <c r="W249"/>
  <c r="W231"/>
  <c r="W224"/>
  <c r="W217"/>
  <c r="W199"/>
  <c r="W192"/>
  <c r="W185"/>
  <c r="W167"/>
  <c r="W160"/>
  <c r="W153"/>
  <c r="W135"/>
  <c r="W128"/>
  <c r="W121"/>
  <c r="W103"/>
  <c r="W96"/>
  <c r="W89"/>
  <c r="W71"/>
  <c r="W64"/>
  <c r="W57"/>
  <c r="W39"/>
  <c r="W32"/>
  <c r="W25"/>
  <c r="W254"/>
  <c r="W250"/>
  <c r="W246"/>
  <c r="W242"/>
  <c r="W238"/>
  <c r="W234"/>
  <c r="W230"/>
  <c r="W226"/>
  <c r="W222"/>
  <c r="W218"/>
  <c r="W214"/>
  <c r="W210"/>
  <c r="W206"/>
  <c r="W202"/>
  <c r="W198"/>
  <c r="W194"/>
  <c r="W190"/>
  <c r="W186"/>
  <c r="W182"/>
  <c r="W178"/>
  <c r="W174"/>
  <c r="W170"/>
  <c r="W166"/>
  <c r="W162"/>
  <c r="W158"/>
  <c r="W154"/>
  <c r="W150"/>
  <c r="W146"/>
  <c r="W142"/>
  <c r="W138"/>
  <c r="W134"/>
  <c r="W130"/>
  <c r="W126"/>
  <c r="W122"/>
  <c r="W118"/>
  <c r="W114"/>
  <c r="W110"/>
  <c r="W106"/>
  <c r="W102"/>
  <c r="W98"/>
  <c r="W94"/>
  <c r="W90"/>
  <c r="W86"/>
  <c r="W82"/>
  <c r="W78"/>
  <c r="W74"/>
  <c r="W70"/>
  <c r="W66"/>
  <c r="W62"/>
  <c r="W58"/>
  <c r="W54"/>
  <c r="W50"/>
  <c r="W46"/>
  <c r="W42"/>
  <c r="W38"/>
  <c r="W34"/>
  <c r="W30"/>
  <c r="W26"/>
  <c r="W22"/>
  <c r="W18"/>
  <c r="W14"/>
  <c r="W10"/>
  <c r="T257"/>
  <c r="T255"/>
  <c r="T251"/>
  <c r="T249"/>
  <c r="T241"/>
  <c r="T239"/>
  <c r="T235"/>
  <c r="T233"/>
  <c r="T223"/>
  <c r="T221"/>
  <c r="T217"/>
  <c r="T215"/>
  <c r="T207"/>
  <c r="T205"/>
  <c r="T202"/>
  <c r="T200"/>
  <c r="T192"/>
  <c r="T189"/>
  <c r="T185"/>
  <c r="T183"/>
  <c r="T175"/>
  <c r="T173"/>
  <c r="T169"/>
  <c r="T167"/>
  <c r="T159"/>
  <c r="T157"/>
  <c r="T153"/>
  <c r="T151"/>
  <c r="T143"/>
  <c r="T141"/>
  <c r="T137"/>
  <c r="T135"/>
  <c r="T127"/>
  <c r="T124"/>
  <c r="T120"/>
  <c r="T118"/>
  <c r="T110"/>
  <c r="T108"/>
  <c r="T104"/>
  <c r="T102"/>
  <c r="T94"/>
  <c r="T92"/>
  <c r="T88"/>
  <c r="T86"/>
  <c r="T78"/>
  <c r="T76"/>
  <c r="T72"/>
  <c r="T70"/>
  <c r="T62"/>
  <c r="T60"/>
  <c r="T56"/>
  <c r="T54"/>
  <c r="T46"/>
  <c r="T44"/>
  <c r="T40"/>
  <c r="T38"/>
  <c r="T30"/>
  <c r="T28"/>
  <c r="T24"/>
  <c r="T22"/>
  <c r="T14"/>
  <c r="T12"/>
  <c r="T8"/>
  <c r="T6"/>
  <c r="U193"/>
  <c r="U169"/>
  <c r="U122"/>
  <c r="U99"/>
  <c r="U6"/>
  <c r="T256"/>
  <c r="T252"/>
  <c r="T250"/>
  <c r="T242"/>
  <c r="T240"/>
  <c r="T236"/>
  <c r="T234"/>
  <c r="T226"/>
  <c r="T224"/>
  <c r="T220"/>
  <c r="T218"/>
  <c r="T210"/>
  <c r="T208"/>
  <c r="T203"/>
  <c r="T201"/>
  <c r="T193"/>
  <c r="T191"/>
  <c r="T188"/>
  <c r="T186"/>
  <c r="T178"/>
  <c r="T176"/>
  <c r="T172"/>
  <c r="T170"/>
  <c r="T162"/>
  <c r="T160"/>
  <c r="T156"/>
  <c r="T154"/>
  <c r="T146"/>
  <c r="T144"/>
  <c r="T140"/>
  <c r="T138"/>
  <c r="T130"/>
  <c r="T128"/>
  <c r="T123"/>
  <c r="T121"/>
  <c r="T113"/>
  <c r="T111"/>
  <c r="T107"/>
  <c r="T105"/>
  <c r="T97"/>
  <c r="T95"/>
  <c r="T91"/>
  <c r="T89"/>
  <c r="T81"/>
  <c r="T79"/>
  <c r="T75"/>
  <c r="T73"/>
  <c r="T65"/>
  <c r="T63"/>
  <c r="T59"/>
  <c r="T57"/>
  <c r="T49"/>
  <c r="T47"/>
  <c r="T43"/>
  <c r="T41"/>
  <c r="T33"/>
  <c r="T31"/>
  <c r="T27"/>
  <c r="T25"/>
  <c r="T17"/>
  <c r="T15"/>
  <c r="T11"/>
  <c r="T9"/>
  <c r="U201"/>
  <c r="U177"/>
  <c r="U129"/>
  <c r="U106"/>
  <c r="U4"/>
  <c r="U235"/>
  <c r="U188"/>
  <c r="U164"/>
  <c r="U66"/>
  <c r="U42"/>
  <c r="S6"/>
  <c r="S248"/>
  <c r="S224"/>
  <c r="S200"/>
  <c r="S176"/>
  <c r="S152"/>
  <c r="S128"/>
  <c r="S104"/>
  <c r="S88"/>
  <c r="S64"/>
  <c r="S48"/>
  <c r="S24"/>
  <c r="S241"/>
  <c r="S217"/>
  <c r="S185"/>
  <c r="S161"/>
  <c r="S137"/>
  <c r="S113"/>
  <c r="S89"/>
  <c r="S65"/>
  <c r="S41"/>
  <c r="S17"/>
  <c r="S250"/>
  <c r="S242"/>
  <c r="S234"/>
  <c r="S226"/>
  <c r="S218"/>
  <c r="S210"/>
  <c r="S202"/>
  <c r="S194"/>
  <c r="S186"/>
  <c r="S178"/>
  <c r="S170"/>
  <c r="S162"/>
  <c r="S154"/>
  <c r="S146"/>
  <c r="S138"/>
  <c r="S130"/>
  <c r="S122"/>
  <c r="S114"/>
  <c r="S106"/>
  <c r="S98"/>
  <c r="S90"/>
  <c r="S82"/>
  <c r="S74"/>
  <c r="S66"/>
  <c r="S58"/>
  <c r="S50"/>
  <c r="S42"/>
  <c r="S34"/>
  <c r="S26"/>
  <c r="S18"/>
  <c r="S10"/>
  <c r="S251"/>
  <c r="S243"/>
  <c r="S235"/>
  <c r="S227"/>
  <c r="S219"/>
  <c r="S211"/>
  <c r="S203"/>
  <c r="S195"/>
  <c r="S187"/>
  <c r="S179"/>
  <c r="S171"/>
  <c r="S163"/>
  <c r="S155"/>
  <c r="S147"/>
  <c r="S139"/>
  <c r="S131"/>
  <c r="S123"/>
  <c r="S115"/>
  <c r="S107"/>
  <c r="S99"/>
  <c r="S91"/>
  <c r="S83"/>
  <c r="S75"/>
  <c r="S67"/>
  <c r="S59"/>
  <c r="S51"/>
  <c r="S43"/>
  <c r="S35"/>
  <c r="S27"/>
  <c r="S19"/>
  <c r="S11"/>
  <c r="S247"/>
  <c r="S231"/>
  <c r="S215"/>
  <c r="S199"/>
  <c r="S175"/>
  <c r="S159"/>
  <c r="S143"/>
  <c r="S127"/>
  <c r="S111"/>
  <c r="S95"/>
  <c r="S79"/>
  <c r="S63"/>
  <c r="S47"/>
  <c r="S31"/>
  <c r="S15"/>
  <c r="S240"/>
  <c r="S216"/>
  <c r="S192"/>
  <c r="S168"/>
  <c r="S144"/>
  <c r="S112"/>
  <c r="S80"/>
  <c r="S56"/>
  <c r="S32"/>
  <c r="S8"/>
  <c r="S249"/>
  <c r="S225"/>
  <c r="S201"/>
  <c r="S177"/>
  <c r="S153"/>
  <c r="S129"/>
  <c r="S105"/>
  <c r="S81"/>
  <c r="S57"/>
  <c r="S33"/>
  <c r="S9"/>
  <c r="S252"/>
  <c r="S236"/>
  <c r="S220"/>
  <c r="S204"/>
  <c r="S188"/>
  <c r="S164"/>
  <c r="S148"/>
  <c r="S132"/>
  <c r="S116"/>
  <c r="S100"/>
  <c r="S84"/>
  <c r="S68"/>
  <c r="S52"/>
  <c r="S36"/>
  <c r="S20"/>
  <c r="S4"/>
  <c r="S253"/>
  <c r="S245"/>
  <c r="S237"/>
  <c r="S229"/>
  <c r="S221"/>
  <c r="S213"/>
  <c r="S205"/>
  <c r="S197"/>
  <c r="S189"/>
  <c r="S181"/>
  <c r="S173"/>
  <c r="S165"/>
  <c r="S157"/>
  <c r="S149"/>
  <c r="S141"/>
  <c r="S133"/>
  <c r="S125"/>
  <c r="S117"/>
  <c r="S109"/>
  <c r="S101"/>
  <c r="S93"/>
  <c r="S85"/>
  <c r="S77"/>
  <c r="S69"/>
  <c r="S61"/>
  <c r="S53"/>
  <c r="S45"/>
  <c r="S37"/>
  <c r="S29"/>
  <c r="S21"/>
  <c r="S13"/>
  <c r="S5"/>
  <c r="S255"/>
  <c r="S239"/>
  <c r="S223"/>
  <c r="S207"/>
  <c r="S191"/>
  <c r="S183"/>
  <c r="S167"/>
  <c r="S151"/>
  <c r="S135"/>
  <c r="S119"/>
  <c r="S103"/>
  <c r="S87"/>
  <c r="S71"/>
  <c r="S55"/>
  <c r="S39"/>
  <c r="S23"/>
  <c r="S7"/>
  <c r="S256"/>
  <c r="S232"/>
  <c r="S208"/>
  <c r="S184"/>
  <c r="S160"/>
  <c r="S136"/>
  <c r="S120"/>
  <c r="S96"/>
  <c r="S72"/>
  <c r="S40"/>
  <c r="S16"/>
  <c r="S257"/>
  <c r="S233"/>
  <c r="S209"/>
  <c r="S193"/>
  <c r="S169"/>
  <c r="S145"/>
  <c r="S121"/>
  <c r="S97"/>
  <c r="S73"/>
  <c r="S49"/>
  <c r="S25"/>
  <c r="S244"/>
  <c r="S228"/>
  <c r="S212"/>
  <c r="S196"/>
  <c r="S180"/>
  <c r="S172"/>
  <c r="S156"/>
  <c r="S140"/>
  <c r="S124"/>
  <c r="S108"/>
  <c r="S92"/>
  <c r="S76"/>
  <c r="S60"/>
  <c r="S44"/>
  <c r="S28"/>
  <c r="S12"/>
  <c r="S254"/>
  <c r="S246"/>
  <c r="S238"/>
  <c r="S230"/>
  <c r="S222"/>
  <c r="S214"/>
  <c r="S206"/>
  <c r="S198"/>
  <c r="S190"/>
  <c r="S182"/>
  <c r="S174"/>
  <c r="S166"/>
  <c r="S158"/>
  <c r="S150"/>
  <c r="S142"/>
  <c r="S134"/>
  <c r="S126"/>
  <c r="S118"/>
  <c r="S110"/>
  <c r="S102"/>
  <c r="S94"/>
  <c r="S86"/>
  <c r="S78"/>
  <c r="S70"/>
  <c r="S62"/>
  <c r="S54"/>
  <c r="S46"/>
  <c r="S38"/>
  <c r="S30"/>
  <c r="S22"/>
  <c r="S14"/>
  <c r="V162"/>
  <c r="V124"/>
  <c r="V221"/>
  <c r="V187"/>
  <c r="V172"/>
  <c r="V146"/>
  <c r="V155"/>
  <c r="V251"/>
  <c r="V156"/>
  <c r="V125"/>
  <c r="V61"/>
  <c r="V238"/>
  <c r="V174"/>
  <c r="V54"/>
  <c r="V247"/>
  <c r="V127"/>
  <c r="V63"/>
  <c r="V240"/>
  <c r="V176"/>
  <c r="V56"/>
  <c r="V249"/>
  <c r="V129"/>
  <c r="V65"/>
  <c r="V121" l="1"/>
  <c r="V48"/>
  <c r="V192"/>
  <c r="V119"/>
  <c r="V46"/>
  <c r="V190"/>
  <c r="V117"/>
  <c r="V219"/>
  <c r="V195"/>
  <c r="V123"/>
  <c r="V106"/>
  <c r="V139"/>
  <c r="V113"/>
  <c r="V257"/>
  <c r="V184"/>
  <c r="V111"/>
  <c r="V255"/>
  <c r="V182"/>
  <c r="V109"/>
  <c r="V179"/>
  <c r="V178"/>
  <c r="V59"/>
  <c r="V237"/>
  <c r="V75"/>
  <c r="U19"/>
  <c r="U212"/>
  <c r="U153"/>
  <c r="T13"/>
  <c r="T29"/>
  <c r="T45"/>
  <c r="T61"/>
  <c r="T77"/>
  <c r="T93"/>
  <c r="T109"/>
  <c r="T125"/>
  <c r="T142"/>
  <c r="T158"/>
  <c r="T174"/>
  <c r="T190"/>
  <c r="T206"/>
  <c r="T222"/>
  <c r="T238"/>
  <c r="T254"/>
  <c r="U146"/>
  <c r="T10"/>
  <c r="T26"/>
  <c r="T42"/>
  <c r="T58"/>
  <c r="T74"/>
  <c r="T90"/>
  <c r="T106"/>
  <c r="T122"/>
  <c r="T139"/>
  <c r="T155"/>
  <c r="T171"/>
  <c r="T187"/>
  <c r="T204"/>
  <c r="T219"/>
  <c r="T237"/>
  <c r="T253"/>
  <c r="V241"/>
  <c r="V55"/>
  <c r="V53"/>
  <c r="V154"/>
  <c r="V234"/>
  <c r="V9"/>
  <c r="V49"/>
  <c r="V193"/>
  <c r="V120"/>
  <c r="V47"/>
  <c r="V191"/>
  <c r="V118"/>
  <c r="V45"/>
  <c r="V10"/>
  <c r="V250"/>
  <c r="V131"/>
  <c r="V84"/>
  <c r="V58"/>
  <c r="U139"/>
  <c r="U80"/>
  <c r="T7"/>
  <c r="T23"/>
  <c r="T39"/>
  <c r="T55"/>
  <c r="T71"/>
  <c r="T87"/>
  <c r="T103"/>
  <c r="T119"/>
  <c r="T136"/>
  <c r="T152"/>
  <c r="T168"/>
  <c r="T184"/>
  <c r="T199"/>
  <c r="T216"/>
  <c r="T232"/>
  <c r="T248"/>
  <c r="U76"/>
  <c r="T4"/>
  <c r="T20"/>
  <c r="T36"/>
  <c r="T52"/>
  <c r="T68"/>
  <c r="T84"/>
  <c r="T100"/>
  <c r="T116"/>
  <c r="T133"/>
  <c r="T149"/>
  <c r="T165"/>
  <c r="T181"/>
  <c r="T198"/>
  <c r="T213"/>
  <c r="T229"/>
  <c r="T247"/>
  <c r="T5"/>
  <c r="V4"/>
  <c r="V57"/>
  <c r="V239"/>
  <c r="V27"/>
  <c r="V185"/>
  <c r="V112"/>
  <c r="V256"/>
  <c r="V183"/>
  <c r="V110"/>
  <c r="V254"/>
  <c r="V181"/>
  <c r="V218"/>
  <c r="V235"/>
  <c r="V66"/>
  <c r="V252"/>
  <c r="U114"/>
  <c r="U56"/>
  <c r="U251"/>
  <c r="T21"/>
  <c r="T37"/>
  <c r="T53"/>
  <c r="T69"/>
  <c r="T85"/>
  <c r="T101"/>
  <c r="T117"/>
  <c r="T134"/>
  <c r="T150"/>
  <c r="T166"/>
  <c r="T182"/>
  <c r="T197"/>
  <c r="T214"/>
  <c r="T230"/>
  <c r="T246"/>
  <c r="U52"/>
  <c r="U240"/>
  <c r="T18"/>
  <c r="T34"/>
  <c r="T50"/>
  <c r="T66"/>
  <c r="T82"/>
  <c r="T98"/>
  <c r="T114"/>
  <c r="T131"/>
  <c r="T147"/>
  <c r="T163"/>
  <c r="T179"/>
  <c r="T196"/>
  <c r="T211"/>
  <c r="T227"/>
  <c r="T245"/>
  <c r="T231"/>
  <c r="V116"/>
  <c r="V128"/>
  <c r="V126"/>
  <c r="V138"/>
  <c r="V205"/>
  <c r="V177"/>
  <c r="V64"/>
  <c r="V248"/>
  <c r="V175"/>
  <c r="V62"/>
  <c r="V246"/>
  <c r="V173"/>
  <c r="V12"/>
  <c r="V164"/>
  <c r="V43"/>
  <c r="U89"/>
  <c r="U30"/>
  <c r="U227"/>
  <c r="T19"/>
  <c r="T35"/>
  <c r="T51"/>
  <c r="T67"/>
  <c r="T83"/>
  <c r="T99"/>
  <c r="T115"/>
  <c r="T132"/>
  <c r="T148"/>
  <c r="T164"/>
  <c r="T180"/>
  <c r="T195"/>
  <c r="T212"/>
  <c r="T228"/>
  <c r="T244"/>
  <c r="U29"/>
  <c r="U217"/>
  <c r="T16"/>
  <c r="T32"/>
  <c r="T48"/>
  <c r="T64"/>
  <c r="T80"/>
  <c r="T96"/>
  <c r="T112"/>
  <c r="T129"/>
  <c r="T145"/>
  <c r="T161"/>
  <c r="T177"/>
  <c r="T194"/>
  <c r="T209"/>
  <c r="T225"/>
  <c r="T243"/>
  <c r="U86"/>
  <c r="U185"/>
  <c r="U27"/>
  <c r="U126"/>
  <c r="U248"/>
  <c r="U96"/>
  <c r="U166"/>
  <c r="U36"/>
  <c r="U133"/>
  <c r="U229"/>
  <c r="U74"/>
  <c r="U195"/>
  <c r="U70"/>
  <c r="U163"/>
  <c r="V105"/>
  <c r="V168"/>
  <c r="V38"/>
  <c r="V115"/>
  <c r="V236"/>
  <c r="U105"/>
  <c r="U203"/>
  <c r="U71"/>
  <c r="U168"/>
  <c r="U20"/>
  <c r="U113"/>
  <c r="U208"/>
  <c r="U255"/>
  <c r="V33"/>
  <c r="V97"/>
  <c r="V161"/>
  <c r="V225"/>
  <c r="V32"/>
  <c r="V96"/>
  <c r="V160"/>
  <c r="V224"/>
  <c r="V31"/>
  <c r="V95"/>
  <c r="V159"/>
  <c r="V223"/>
  <c r="V30"/>
  <c r="V94"/>
  <c r="V158"/>
  <c r="V222"/>
  <c r="V29"/>
  <c r="V93"/>
  <c r="V157"/>
  <c r="V92"/>
  <c r="V244"/>
  <c r="V163"/>
  <c r="V114"/>
  <c r="V36"/>
  <c r="V90"/>
  <c r="V242"/>
  <c r="V186"/>
  <c r="V171"/>
  <c r="V60"/>
  <c r="V220"/>
  <c r="V245"/>
  <c r="V34"/>
  <c r="U7"/>
  <c r="U31"/>
  <c r="U54"/>
  <c r="U78"/>
  <c r="U101"/>
  <c r="U127"/>
  <c r="U151"/>
  <c r="U176"/>
  <c r="U200"/>
  <c r="U223"/>
  <c r="U247"/>
  <c r="U18"/>
  <c r="U44"/>
  <c r="U68"/>
  <c r="U94"/>
  <c r="U118"/>
  <c r="U141"/>
  <c r="U165"/>
  <c r="U189"/>
  <c r="U213"/>
  <c r="U239"/>
  <c r="U17"/>
  <c r="U40"/>
  <c r="U64"/>
  <c r="U88"/>
  <c r="U110"/>
  <c r="U134"/>
  <c r="U158"/>
  <c r="U181"/>
  <c r="U205"/>
  <c r="U228"/>
  <c r="U252"/>
  <c r="U63"/>
  <c r="U161"/>
  <c r="U256"/>
  <c r="U77"/>
  <c r="U150"/>
  <c r="U224"/>
  <c r="U26"/>
  <c r="U119"/>
  <c r="U214"/>
  <c r="U83"/>
  <c r="U182"/>
  <c r="U24"/>
  <c r="U123"/>
  <c r="U171"/>
  <c r="U245"/>
  <c r="U93"/>
  <c r="U234"/>
  <c r="V41"/>
  <c r="V40"/>
  <c r="V39"/>
  <c r="V231"/>
  <c r="V230"/>
  <c r="V165"/>
  <c r="V132"/>
  <c r="V18"/>
  <c r="V83"/>
  <c r="U33"/>
  <c r="U130"/>
  <c r="U226"/>
  <c r="U47"/>
  <c r="U144"/>
  <c r="U242"/>
  <c r="U43"/>
  <c r="U137"/>
  <c r="U231"/>
  <c r="V25"/>
  <c r="V89"/>
  <c r="V153"/>
  <c r="V217"/>
  <c r="V24"/>
  <c r="V88"/>
  <c r="V152"/>
  <c r="V216"/>
  <c r="V23"/>
  <c r="V87"/>
  <c r="V151"/>
  <c r="V215"/>
  <c r="V22"/>
  <c r="V86"/>
  <c r="V150"/>
  <c r="V214"/>
  <c r="V21"/>
  <c r="V85"/>
  <c r="V149"/>
  <c r="V74"/>
  <c r="V228"/>
  <c r="V122"/>
  <c r="V91"/>
  <c r="V243"/>
  <c r="V67"/>
  <c r="V226"/>
  <c r="V140"/>
  <c r="V148"/>
  <c r="V42"/>
  <c r="V204"/>
  <c r="V98"/>
  <c r="V213"/>
  <c r="U28"/>
  <c r="U51"/>
  <c r="U75"/>
  <c r="U98"/>
  <c r="U124"/>
  <c r="U148"/>
  <c r="U173"/>
  <c r="U197"/>
  <c r="U221"/>
  <c r="U244"/>
  <c r="U15"/>
  <c r="U41"/>
  <c r="U65"/>
  <c r="U90"/>
  <c r="U115"/>
  <c r="U138"/>
  <c r="U162"/>
  <c r="U186"/>
  <c r="U210"/>
  <c r="U236"/>
  <c r="U14"/>
  <c r="U37"/>
  <c r="U61"/>
  <c r="U85"/>
  <c r="U107"/>
  <c r="U131"/>
  <c r="U155"/>
  <c r="U178"/>
  <c r="U202"/>
  <c r="U225"/>
  <c r="U249"/>
  <c r="U39"/>
  <c r="U136"/>
  <c r="U232"/>
  <c r="U103"/>
  <c r="U198"/>
  <c r="U73"/>
  <c r="U143"/>
  <c r="U237"/>
  <c r="U13"/>
  <c r="U108"/>
  <c r="U206"/>
  <c r="U50"/>
  <c r="U147"/>
  <c r="U23"/>
  <c r="U140"/>
  <c r="U211"/>
  <c r="U5"/>
  <c r="V233"/>
  <c r="V232"/>
  <c r="V167"/>
  <c r="V166"/>
  <c r="V101"/>
  <c r="V202"/>
  <c r="V108"/>
  <c r="V189"/>
  <c r="V197"/>
  <c r="U57"/>
  <c r="U179"/>
  <c r="U21"/>
  <c r="U120"/>
  <c r="U216"/>
  <c r="U67"/>
  <c r="U160"/>
  <c r="V17"/>
  <c r="V81"/>
  <c r="V145"/>
  <c r="V209"/>
  <c r="V16"/>
  <c r="V80"/>
  <c r="V144"/>
  <c r="V208"/>
  <c r="V15"/>
  <c r="V79"/>
  <c r="V143"/>
  <c r="V207"/>
  <c r="V14"/>
  <c r="V78"/>
  <c r="V142"/>
  <c r="V206"/>
  <c r="V13"/>
  <c r="V77"/>
  <c r="V141"/>
  <c r="V51"/>
  <c r="V212"/>
  <c r="V99"/>
  <c r="V68"/>
  <c r="V227"/>
  <c r="V44"/>
  <c r="V210"/>
  <c r="V35"/>
  <c r="V130"/>
  <c r="V19"/>
  <c r="V188"/>
  <c r="V180"/>
  <c r="V229"/>
  <c r="U25"/>
  <c r="U48"/>
  <c r="U72"/>
  <c r="U95"/>
  <c r="U121"/>
  <c r="U145"/>
  <c r="U170"/>
  <c r="U194"/>
  <c r="U218"/>
  <c r="U241"/>
  <c r="U12"/>
  <c r="U38"/>
  <c r="U62"/>
  <c r="U87"/>
  <c r="U112"/>
  <c r="U135"/>
  <c r="U159"/>
  <c r="U183"/>
  <c r="U207"/>
  <c r="U233"/>
  <c r="U257"/>
  <c r="U11"/>
  <c r="U35"/>
  <c r="U58"/>
  <c r="U82"/>
  <c r="U104"/>
  <c r="U128"/>
  <c r="U152"/>
  <c r="U175"/>
  <c r="U199"/>
  <c r="U222"/>
  <c r="U246"/>
  <c r="U16"/>
  <c r="U111"/>
  <c r="U209"/>
  <c r="U53"/>
  <c r="U174"/>
  <c r="U49"/>
  <c r="U190"/>
  <c r="U60"/>
  <c r="U157"/>
  <c r="U253"/>
  <c r="U100"/>
  <c r="U219"/>
  <c r="U46"/>
  <c r="U116"/>
  <c r="U187"/>
  <c r="V169"/>
  <c r="V104"/>
  <c r="V103"/>
  <c r="V102"/>
  <c r="V37"/>
  <c r="V100"/>
  <c r="V82"/>
  <c r="V20"/>
  <c r="V52"/>
  <c r="U10"/>
  <c r="U81"/>
  <c r="U154"/>
  <c r="U250"/>
  <c r="U97"/>
  <c r="U192"/>
  <c r="U91"/>
  <c r="U184"/>
  <c r="V73"/>
  <c r="V137"/>
  <c r="V201"/>
  <c r="V8"/>
  <c r="V72"/>
  <c r="V136"/>
  <c r="V200"/>
  <c r="V7"/>
  <c r="V71"/>
  <c r="V135"/>
  <c r="V199"/>
  <c r="V6"/>
  <c r="V70"/>
  <c r="V134"/>
  <c r="V198"/>
  <c r="V5"/>
  <c r="V69"/>
  <c r="V133"/>
  <c r="V28"/>
  <c r="V196"/>
  <c r="V76"/>
  <c r="V50"/>
  <c r="V211"/>
  <c r="V26"/>
  <c r="V194"/>
  <c r="V203"/>
  <c r="V107"/>
  <c r="V253"/>
  <c r="V170"/>
  <c r="V11"/>
  <c r="U22"/>
  <c r="U45"/>
  <c r="U69"/>
  <c r="U92"/>
  <c r="U117"/>
  <c r="U142"/>
  <c r="U167"/>
  <c r="U191"/>
  <c r="U215"/>
  <c r="U238"/>
  <c r="U8"/>
  <c r="U34"/>
  <c r="U59"/>
  <c r="U84"/>
  <c r="U109"/>
  <c r="U132"/>
  <c r="U156"/>
  <c r="U180"/>
  <c r="U204"/>
  <c r="U230"/>
  <c r="U254"/>
  <c r="U9"/>
  <c r="U32"/>
  <c r="U55"/>
  <c r="U79"/>
  <c r="U102"/>
  <c r="U125"/>
  <c r="U149"/>
  <c r="U172"/>
  <c r="U196"/>
  <c r="U220"/>
</calcChain>
</file>

<file path=xl/sharedStrings.xml><?xml version="1.0" encoding="utf-8"?>
<sst xmlns="http://schemas.openxmlformats.org/spreadsheetml/2006/main" count="61" uniqueCount="16">
  <si>
    <t>ADC value</t>
  </si>
  <si>
    <t>ADC 1</t>
  </si>
  <si>
    <t>ADC 2</t>
  </si>
  <si>
    <t>Offset</t>
  </si>
  <si>
    <t>Normalisiert</t>
  </si>
  <si>
    <t>Linearitätsfehler</t>
  </si>
  <si>
    <t>ADC 3</t>
  </si>
  <si>
    <t>Steigung</t>
  </si>
  <si>
    <t>Kanal 1</t>
  </si>
  <si>
    <t>Kanal 2</t>
  </si>
  <si>
    <t>Kanal 3</t>
  </si>
  <si>
    <t>Kanal 4</t>
  </si>
  <si>
    <t>ADC 4</t>
  </si>
  <si>
    <t>Achsenabschnitt</t>
  </si>
  <si>
    <t>Meßwerte</t>
  </si>
  <si>
    <t>Differenz zur Ausgleichsgeraden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</si>
</sst>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6" fillId="0" borderId="0" xfId="0" applyFont="1"/>
    <xf numFmtId="2" fontId="0" fillId="0" borderId="0" xfId="0" applyNumberFormat="1"/>
    <xf numFmtId="0" fontId="16" fillId="0" borderId="10" xfId="0" applyFont="1" applyBorder="1"/>
    <xf numFmtId="0" fontId="0" fillId="0" borderId="10" xfId="0" applyBorder="1"/>
    <xf numFmtId="2" fontId="0" fillId="0" borderId="10" xfId="0" applyNumberFormat="1" applyBorder="1"/>
    <xf numFmtId="0" fontId="16" fillId="0" borderId="12" xfId="0" applyFont="1" applyBorder="1"/>
    <xf numFmtId="0" fontId="16" fillId="0" borderId="11" xfId="0" applyFont="1" applyBorder="1"/>
    <xf numFmtId="0" fontId="0" fillId="0" borderId="0" xfId="0" applyNumberFormat="1"/>
    <xf numFmtId="0" fontId="0" fillId="0" borderId="10" xfId="0" applyNumberFormat="1" applyBorder="1"/>
    <xf numFmtId="0" fontId="16" fillId="0" borderId="13" xfId="0" applyFont="1" applyBorder="1"/>
    <xf numFmtId="0" fontId="0" fillId="0" borderId="13" xfId="0" applyBorder="1"/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</cellXfs>
  <cellStyles count="42">
    <cellStyle name="20% - Akzent1" xfId="19" builtinId="30" customBuiltin="1"/>
    <cellStyle name="20% - Akzent2" xfId="23" builtinId="34" customBuiltin="1"/>
    <cellStyle name="20% - Akzent3" xfId="27" builtinId="38" customBuiltin="1"/>
    <cellStyle name="20% - Akzent4" xfId="31" builtinId="42" customBuiltin="1"/>
    <cellStyle name="20% - Akzent5" xfId="35" builtinId="46" customBuiltin="1"/>
    <cellStyle name="20% - Akzent6" xfId="39" builtinId="50" customBuiltin="1"/>
    <cellStyle name="40% - Akzent1" xfId="20" builtinId="31" customBuiltin="1"/>
    <cellStyle name="40% - Akzent2" xfId="24" builtinId="35" customBuiltin="1"/>
    <cellStyle name="40% - Akzent3" xfId="28" builtinId="39" customBuiltin="1"/>
    <cellStyle name="40% - Akzent4" xfId="32" builtinId="43" customBuiltin="1"/>
    <cellStyle name="40% - Akzent5" xfId="36" builtinId="47" customBuiltin="1"/>
    <cellStyle name="40% - Akzent6" xfId="40" builtinId="51" customBuiltin="1"/>
    <cellStyle name="60% - Akzent1" xfId="21" builtinId="32" customBuiltin="1"/>
    <cellStyle name="60% - Akzent2" xfId="25" builtinId="36" customBuiltin="1"/>
    <cellStyle name="60% - Akzent3" xfId="29" builtinId="40" customBuiltin="1"/>
    <cellStyle name="60% - Akzent4" xfId="33" builtinId="44" customBuiltin="1"/>
    <cellStyle name="60% - Akzent5" xfId="37" builtinId="48" customBuiltin="1"/>
    <cellStyle name="60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v>Kanal 1 - Original</c:v>
          </c:tx>
          <c:marker>
            <c:symbol val="none"/>
          </c:marker>
          <c:val>
            <c:numRef>
              <c:f>'ADC1'!$J$3:$J$256</c:f>
              <c:numCache>
                <c:formatCode>0.00</c:formatCode>
                <c:ptCount val="254"/>
                <c:pt idx="0">
                  <c:v>-0.81790000000000873</c:v>
                </c:pt>
                <c:pt idx="1">
                  <c:v>-0.33210000000001116</c:v>
                </c:pt>
                <c:pt idx="2">
                  <c:v>-0.27640000000000953</c:v>
                </c:pt>
                <c:pt idx="3">
                  <c:v>-0.22070000000000789</c:v>
                </c:pt>
                <c:pt idx="4">
                  <c:v>-0.20410000000001105</c:v>
                </c:pt>
                <c:pt idx="5">
                  <c:v>-0.18750000000001421</c:v>
                </c:pt>
                <c:pt idx="6">
                  <c:v>-9.2700000000007776E-2</c:v>
                </c:pt>
                <c:pt idx="7">
                  <c:v>-0.15430000000000632</c:v>
                </c:pt>
                <c:pt idx="8">
                  <c:v>-0.21590000000000487</c:v>
                </c:pt>
                <c:pt idx="9">
                  <c:v>-0.12110000000001264</c:v>
                </c:pt>
                <c:pt idx="10">
                  <c:v>-0.18270000000001119</c:v>
                </c:pt>
                <c:pt idx="11">
                  <c:v>-8.7900000000004752E-2</c:v>
                </c:pt>
                <c:pt idx="12">
                  <c:v>-3.2200000000003115E-2</c:v>
                </c:pt>
                <c:pt idx="13">
                  <c:v>-9.380000000000166E-2</c:v>
                </c:pt>
                <c:pt idx="14">
                  <c:v>4.0099999999995362E-2</c:v>
                </c:pt>
                <c:pt idx="15">
                  <c:v>-9.9700000000012778E-2</c:v>
                </c:pt>
                <c:pt idx="16">
                  <c:v>-0.23950000000000671</c:v>
                </c:pt>
                <c:pt idx="17">
                  <c:v>-0.14470000000001448</c:v>
                </c:pt>
                <c:pt idx="18">
                  <c:v>-0.20630000000001303</c:v>
                </c:pt>
                <c:pt idx="19">
                  <c:v>-0.15060000000001139</c:v>
                </c:pt>
                <c:pt idx="20">
                  <c:v>-0.13400000000001455</c:v>
                </c:pt>
                <c:pt idx="21">
                  <c:v>-0.1956000000000131</c:v>
                </c:pt>
                <c:pt idx="22">
                  <c:v>-0.10080000000000666</c:v>
                </c:pt>
                <c:pt idx="23">
                  <c:v>-0.20150000000001</c:v>
                </c:pt>
                <c:pt idx="24">
                  <c:v>-0.14580000000000837</c:v>
                </c:pt>
                <c:pt idx="25">
                  <c:v>-0.16830000000000211</c:v>
                </c:pt>
                <c:pt idx="26">
                  <c:v>-7.3500000000009891E-2</c:v>
                </c:pt>
                <c:pt idx="27">
                  <c:v>-5.6900000000013051E-2</c:v>
                </c:pt>
                <c:pt idx="28">
                  <c:v>-4.0300000000002001E-2</c:v>
                </c:pt>
                <c:pt idx="29">
                  <c:v>5.4499999999990223E-2</c:v>
                </c:pt>
                <c:pt idx="30">
                  <c:v>3.1999999999996476E-2</c:v>
                </c:pt>
                <c:pt idx="31">
                  <c:v>-2.9600000000002069E-2</c:v>
                </c:pt>
                <c:pt idx="32">
                  <c:v>6.5199999999990155E-2</c:v>
                </c:pt>
                <c:pt idx="33">
                  <c:v>-3.5500000000013188E-2</c:v>
                </c:pt>
                <c:pt idx="34">
                  <c:v>5.9299999999993247E-2</c:v>
                </c:pt>
                <c:pt idx="35">
                  <c:v>0.11499999999999488</c:v>
                </c:pt>
                <c:pt idx="36">
                  <c:v>1.4299999999991542E-2</c:v>
                </c:pt>
                <c:pt idx="37">
                  <c:v>0.14819999999998856</c:v>
                </c:pt>
                <c:pt idx="38">
                  <c:v>0.12569999999999482</c:v>
                </c:pt>
                <c:pt idx="39">
                  <c:v>0.10319999999998686</c:v>
                </c:pt>
                <c:pt idx="40">
                  <c:v>8.0699999999993111E-2</c:v>
                </c:pt>
                <c:pt idx="41">
                  <c:v>1.9099999999994566E-2</c:v>
                </c:pt>
                <c:pt idx="42">
                  <c:v>0.113900000000001</c:v>
                </c:pt>
                <c:pt idx="43">
                  <c:v>0.13049999999999784</c:v>
                </c:pt>
                <c:pt idx="44">
                  <c:v>0.14709999999999468</c:v>
                </c:pt>
                <c:pt idx="45">
                  <c:v>8.5499999999996135E-2</c:v>
                </c:pt>
                <c:pt idx="46">
                  <c:v>0.18029999999998836</c:v>
                </c:pt>
                <c:pt idx="47">
                  <c:v>0.19689999999999941</c:v>
                </c:pt>
                <c:pt idx="48">
                  <c:v>0.17439999999999145</c:v>
                </c:pt>
                <c:pt idx="49">
                  <c:v>7.3699999999988108E-2</c:v>
                </c:pt>
                <c:pt idx="50">
                  <c:v>1.2099999999989564E-2</c:v>
                </c:pt>
                <c:pt idx="51">
                  <c:v>0.106899999999996</c:v>
                </c:pt>
                <c:pt idx="52">
                  <c:v>4.5299999999997453E-2</c:v>
                </c:pt>
                <c:pt idx="53">
                  <c:v>6.1899999999994293E-2</c:v>
                </c:pt>
                <c:pt idx="54">
                  <c:v>3.9400000000000546E-2</c:v>
                </c:pt>
                <c:pt idx="55">
                  <c:v>1.6899999999992588E-2</c:v>
                </c:pt>
                <c:pt idx="56">
                  <c:v>-4.4700000000005957E-2</c:v>
                </c:pt>
                <c:pt idx="57">
                  <c:v>5.0100000000000477E-2</c:v>
                </c:pt>
                <c:pt idx="58">
                  <c:v>6.6699999999997317E-2</c:v>
                </c:pt>
                <c:pt idx="59">
                  <c:v>4.4199999999989359E-2</c:v>
                </c:pt>
                <c:pt idx="60">
                  <c:v>9.9899999999990996E-2</c:v>
                </c:pt>
                <c:pt idx="61">
                  <c:v>7.7399999999997249E-2</c:v>
                </c:pt>
                <c:pt idx="62">
                  <c:v>5.4899999999989291E-2</c:v>
                </c:pt>
                <c:pt idx="63">
                  <c:v>0.14969999999999573</c:v>
                </c:pt>
                <c:pt idx="64">
                  <c:v>8.8099999999997181E-2</c:v>
                </c:pt>
                <c:pt idx="65">
                  <c:v>0.10469999999999402</c:v>
                </c:pt>
                <c:pt idx="66">
                  <c:v>0.12129999999999086</c:v>
                </c:pt>
                <c:pt idx="67">
                  <c:v>0.21609999999999729</c:v>
                </c:pt>
                <c:pt idx="68">
                  <c:v>0.15449999999999875</c:v>
                </c:pt>
                <c:pt idx="69">
                  <c:v>0.132000000000005</c:v>
                </c:pt>
                <c:pt idx="70">
                  <c:v>0.14859999999998763</c:v>
                </c:pt>
                <c:pt idx="71">
                  <c:v>0.12609999999999388</c:v>
                </c:pt>
                <c:pt idx="72">
                  <c:v>0.10360000000000014</c:v>
                </c:pt>
                <c:pt idx="73">
                  <c:v>4.2000000000001592E-2</c:v>
                </c:pt>
                <c:pt idx="74">
                  <c:v>0.13679999999999382</c:v>
                </c:pt>
                <c:pt idx="75">
                  <c:v>0.11429999999998586</c:v>
                </c:pt>
                <c:pt idx="76">
                  <c:v>0.13089999999999691</c:v>
                </c:pt>
                <c:pt idx="77">
                  <c:v>6.9299999999998363E-2</c:v>
                </c:pt>
                <c:pt idx="78">
                  <c:v>8.5899999999995202E-2</c:v>
                </c:pt>
                <c:pt idx="79">
                  <c:v>6.3400000000001455E-2</c:v>
                </c:pt>
                <c:pt idx="80">
                  <c:v>-3.7300000000001887E-2</c:v>
                </c:pt>
                <c:pt idx="81">
                  <c:v>1.839999999999975E-2</c:v>
                </c:pt>
                <c:pt idx="82">
                  <c:v>-4.3200000000013006E-2</c:v>
                </c:pt>
                <c:pt idx="83">
                  <c:v>0.12979999999998881</c:v>
                </c:pt>
                <c:pt idx="84">
                  <c:v>-1.0000000000005116E-2</c:v>
                </c:pt>
                <c:pt idx="85">
                  <c:v>-3.2499999999998863E-2</c:v>
                </c:pt>
                <c:pt idx="86">
                  <c:v>-1.5900000000002024E-2</c:v>
                </c:pt>
                <c:pt idx="87">
                  <c:v>6.9999999999481588E-4</c:v>
                </c:pt>
                <c:pt idx="88">
                  <c:v>1.7300000000005866E-2</c:v>
                </c:pt>
                <c:pt idx="89">
                  <c:v>-4.4299999999992679E-2</c:v>
                </c:pt>
                <c:pt idx="90">
                  <c:v>5.0499999999999545E-2</c:v>
                </c:pt>
                <c:pt idx="91">
                  <c:v>2.7999999999991587E-2</c:v>
                </c:pt>
                <c:pt idx="92">
                  <c:v>8.3699999999993224E-2</c:v>
                </c:pt>
                <c:pt idx="93">
                  <c:v>2.2099999999994679E-2</c:v>
                </c:pt>
                <c:pt idx="94">
                  <c:v>0.11690000000000111</c:v>
                </c:pt>
                <c:pt idx="95">
                  <c:v>5.5300000000002569E-2</c:v>
                </c:pt>
                <c:pt idx="96">
                  <c:v>-6.3000000000101863E-3</c:v>
                </c:pt>
                <c:pt idx="97">
                  <c:v>8.8499999999996248E-2</c:v>
                </c:pt>
                <c:pt idx="98">
                  <c:v>-5.1299999999997681E-2</c:v>
                </c:pt>
                <c:pt idx="99">
                  <c:v>0.12170000000000414</c:v>
                </c:pt>
                <c:pt idx="100">
                  <c:v>6.0100000000005593E-2</c:v>
                </c:pt>
                <c:pt idx="101">
                  <c:v>7.6700000000002433E-2</c:v>
                </c:pt>
                <c:pt idx="102">
                  <c:v>0.13239999999998986</c:v>
                </c:pt>
                <c:pt idx="103">
                  <c:v>3.1700000000000728E-2</c:v>
                </c:pt>
                <c:pt idx="104">
                  <c:v>8.7400000000002365E-2</c:v>
                </c:pt>
                <c:pt idx="105">
                  <c:v>2.580000000000382E-2</c:v>
                </c:pt>
                <c:pt idx="106">
                  <c:v>4.2400000000000659E-2</c:v>
                </c:pt>
                <c:pt idx="107">
                  <c:v>0.17629999999999768</c:v>
                </c:pt>
                <c:pt idx="108">
                  <c:v>-4.1700000000005844E-2</c:v>
                </c:pt>
                <c:pt idx="109">
                  <c:v>-2.5100000000009004E-2</c:v>
                </c:pt>
                <c:pt idx="110">
                  <c:v>-8.6700000000007549E-2</c:v>
                </c:pt>
                <c:pt idx="111">
                  <c:v>8.0999999999988859E-3</c:v>
                </c:pt>
                <c:pt idx="112">
                  <c:v>-5.3499999999999659E-2</c:v>
                </c:pt>
                <c:pt idx="113">
                  <c:v>-3.6900000000002819E-2</c:v>
                </c:pt>
                <c:pt idx="114">
                  <c:v>5.7900000000003615E-2</c:v>
                </c:pt>
                <c:pt idx="115">
                  <c:v>7.4500000000000455E-2</c:v>
                </c:pt>
                <c:pt idx="116">
                  <c:v>-2.6200000000002888E-2</c:v>
                </c:pt>
                <c:pt idx="117">
                  <c:v>-4.8699999999996635E-2</c:v>
                </c:pt>
                <c:pt idx="118">
                  <c:v>4.6099999999995589E-2</c:v>
                </c:pt>
                <c:pt idx="119">
                  <c:v>6.2700000000006639E-2</c:v>
                </c:pt>
                <c:pt idx="120">
                  <c:v>-3.7999999999996703E-2</c:v>
                </c:pt>
                <c:pt idx="121">
                  <c:v>-2.1399999999999864E-2</c:v>
                </c:pt>
                <c:pt idx="122">
                  <c:v>-4.3900000000007822E-2</c:v>
                </c:pt>
                <c:pt idx="123">
                  <c:v>0.20730000000000359</c:v>
                </c:pt>
                <c:pt idx="124">
                  <c:v>-1.0699999999999932E-2</c:v>
                </c:pt>
                <c:pt idx="125">
                  <c:v>8.4100000000006503E-2</c:v>
                </c:pt>
                <c:pt idx="126">
                  <c:v>0.13979999999999393</c:v>
                </c:pt>
                <c:pt idx="127">
                  <c:v>0</c:v>
                </c:pt>
                <c:pt idx="128">
                  <c:v>0.13390000000001123</c:v>
                </c:pt>
                <c:pt idx="129">
                  <c:v>3.3199999999993679E-2</c:v>
                </c:pt>
                <c:pt idx="130">
                  <c:v>0.1279999999999859</c:v>
                </c:pt>
                <c:pt idx="131">
                  <c:v>0.10550000000000637</c:v>
                </c:pt>
                <c:pt idx="132">
                  <c:v>0.122099999999989</c:v>
                </c:pt>
                <c:pt idx="133">
                  <c:v>0.13870000000000005</c:v>
                </c:pt>
                <c:pt idx="134">
                  <c:v>0.1553000000000111</c:v>
                </c:pt>
                <c:pt idx="135">
                  <c:v>0.17189999999999372</c:v>
                </c:pt>
                <c:pt idx="136">
                  <c:v>7.1200000000004593E-2</c:v>
                </c:pt>
                <c:pt idx="137">
                  <c:v>4.8699999999996635E-2</c:v>
                </c:pt>
                <c:pt idx="138">
                  <c:v>2.6199999999988677E-2</c:v>
                </c:pt>
                <c:pt idx="139">
                  <c:v>0.16009999999999991</c:v>
                </c:pt>
                <c:pt idx="140">
                  <c:v>9.8500000000001364E-2</c:v>
                </c:pt>
                <c:pt idx="141">
                  <c:v>0.11510000000001241</c:v>
                </c:pt>
                <c:pt idx="142">
                  <c:v>0.13169999999999504</c:v>
                </c:pt>
                <c:pt idx="143">
                  <c:v>3.1000000000005912E-2</c:v>
                </c:pt>
                <c:pt idx="144">
                  <c:v>8.4999999999979536E-3</c:v>
                </c:pt>
                <c:pt idx="145">
                  <c:v>-0.13130000000001019</c:v>
                </c:pt>
                <c:pt idx="146">
                  <c:v>2.6000000000010459E-3</c:v>
                </c:pt>
                <c:pt idx="147">
                  <c:v>1.9200000000012096E-2</c:v>
                </c:pt>
                <c:pt idx="148">
                  <c:v>7.4900000000013733E-2</c:v>
                </c:pt>
                <c:pt idx="149">
                  <c:v>-6.4899999999994407E-2</c:v>
                </c:pt>
                <c:pt idx="150">
                  <c:v>-9.1999999999927695E-3</c:v>
                </c:pt>
                <c:pt idx="151">
                  <c:v>4.6500000000008868E-2</c:v>
                </c:pt>
                <c:pt idx="152">
                  <c:v>-1.5099999999989677E-2</c:v>
                </c:pt>
                <c:pt idx="153">
                  <c:v>-7.6699999999988222E-2</c:v>
                </c:pt>
                <c:pt idx="154">
                  <c:v>1.8100000000004002E-2</c:v>
                </c:pt>
                <c:pt idx="155">
                  <c:v>-4.3499999999994543E-2</c:v>
                </c:pt>
                <c:pt idx="156">
                  <c:v>-0.10509999999999309</c:v>
                </c:pt>
                <c:pt idx="157">
                  <c:v>-1.0300000000000864E-2</c:v>
                </c:pt>
                <c:pt idx="158">
                  <c:v>-7.1899999999999409E-2</c:v>
                </c:pt>
                <c:pt idx="159">
                  <c:v>2.2899999999992815E-2</c:v>
                </c:pt>
                <c:pt idx="160">
                  <c:v>-3.870000000000573E-2</c:v>
                </c:pt>
                <c:pt idx="161">
                  <c:v>-2.2099999999994679E-2</c:v>
                </c:pt>
                <c:pt idx="162">
                  <c:v>-8.3699999999993224E-2</c:v>
                </c:pt>
                <c:pt idx="163">
                  <c:v>8.9300000000008595E-2</c:v>
                </c:pt>
                <c:pt idx="164">
                  <c:v>-1.1399999999980537E-2</c:v>
                </c:pt>
                <c:pt idx="165">
                  <c:v>-3.3899999999988495E-2</c:v>
                </c:pt>
                <c:pt idx="166">
                  <c:v>-9.549999999998704E-2</c:v>
                </c:pt>
                <c:pt idx="167">
                  <c:v>3.8399999999995771E-2</c:v>
                </c:pt>
                <c:pt idx="168">
                  <c:v>-6.2299999999993361E-2</c:v>
                </c:pt>
                <c:pt idx="169">
                  <c:v>-8.4800000000001319E-2</c:v>
                </c:pt>
                <c:pt idx="170">
                  <c:v>4.9100000000009913E-2</c:v>
                </c:pt>
                <c:pt idx="171">
                  <c:v>2.6600000000001955E-2</c:v>
                </c:pt>
                <c:pt idx="172">
                  <c:v>8.2300000000003593E-2</c:v>
                </c:pt>
                <c:pt idx="173">
                  <c:v>2.0700000000005048E-2</c:v>
                </c:pt>
                <c:pt idx="174">
                  <c:v>3.7300000000016098E-2</c:v>
                </c:pt>
                <c:pt idx="175">
                  <c:v>-6.3400000000001455E-2</c:v>
                </c:pt>
                <c:pt idx="176">
                  <c:v>-0.20319999999998117</c:v>
                </c:pt>
                <c:pt idx="177">
                  <c:v>-0.14749999999997954</c:v>
                </c:pt>
                <c:pt idx="178">
                  <c:v>-0.2091000000000065</c:v>
                </c:pt>
                <c:pt idx="179">
                  <c:v>-0.15340000000000487</c:v>
                </c:pt>
                <c:pt idx="180">
                  <c:v>-0.17590000000001282</c:v>
                </c:pt>
                <c:pt idx="181">
                  <c:v>-0.15930000000000177</c:v>
                </c:pt>
                <c:pt idx="182">
                  <c:v>-0.22090000000000032</c:v>
                </c:pt>
                <c:pt idx="183">
                  <c:v>-0.12610000000000809</c:v>
                </c:pt>
                <c:pt idx="184">
                  <c:v>-0.26589999999998781</c:v>
                </c:pt>
                <c:pt idx="185">
                  <c:v>-0.21019999999998618</c:v>
                </c:pt>
                <c:pt idx="186">
                  <c:v>-0.23269999999999413</c:v>
                </c:pt>
                <c:pt idx="187">
                  <c:v>-0.21609999999998308</c:v>
                </c:pt>
                <c:pt idx="188">
                  <c:v>-0.12129999999999086</c:v>
                </c:pt>
                <c:pt idx="189">
                  <c:v>-0.1828999999999894</c:v>
                </c:pt>
                <c:pt idx="190">
                  <c:v>-0.16629999999997835</c:v>
                </c:pt>
                <c:pt idx="191">
                  <c:v>-0.18879999999998631</c:v>
                </c:pt>
                <c:pt idx="192">
                  <c:v>-0.1331000000000131</c:v>
                </c:pt>
                <c:pt idx="193">
                  <c:v>-0.23380000000000223</c:v>
                </c:pt>
                <c:pt idx="194">
                  <c:v>-2.1700000000009823E-2</c:v>
                </c:pt>
                <c:pt idx="195">
                  <c:v>-0.12239999999999895</c:v>
                </c:pt>
                <c:pt idx="196">
                  <c:v>1.1500000000012278E-2</c:v>
                </c:pt>
                <c:pt idx="197">
                  <c:v>-0.12829999999999586</c:v>
                </c:pt>
                <c:pt idx="198">
                  <c:v>4.4700000000005957E-2</c:v>
                </c:pt>
                <c:pt idx="199">
                  <c:v>-0.25149999999999295</c:v>
                </c:pt>
                <c:pt idx="200">
                  <c:v>-7.8499999999991132E-2</c:v>
                </c:pt>
                <c:pt idx="201">
                  <c:v>-6.1899999999980082E-2</c:v>
                </c:pt>
                <c:pt idx="202">
                  <c:v>-8.439999999998804E-2</c:v>
                </c:pt>
                <c:pt idx="203">
                  <c:v>-0.106899999999996</c:v>
                </c:pt>
                <c:pt idx="204">
                  <c:v>-1.2099999999975353E-2</c:v>
                </c:pt>
                <c:pt idx="205">
                  <c:v>-0.15190000000001191</c:v>
                </c:pt>
                <c:pt idx="206">
                  <c:v>-0.17439999999999145</c:v>
                </c:pt>
                <c:pt idx="207">
                  <c:v>-0.11869999999998981</c:v>
                </c:pt>
                <c:pt idx="208">
                  <c:v>-0.25849999999999795</c:v>
                </c:pt>
                <c:pt idx="209">
                  <c:v>-4.6400000000005548E-2</c:v>
                </c:pt>
                <c:pt idx="210">
                  <c:v>-0.10800000000000409</c:v>
                </c:pt>
                <c:pt idx="211">
                  <c:v>-9.1399999999993042E-2</c:v>
                </c:pt>
                <c:pt idx="212">
                  <c:v>-0.19209999999998217</c:v>
                </c:pt>
                <c:pt idx="213">
                  <c:v>-0.17549999999999955</c:v>
                </c:pt>
                <c:pt idx="214">
                  <c:v>-0.11979999999999791</c:v>
                </c:pt>
                <c:pt idx="215">
                  <c:v>1.4100000000013324E-2</c:v>
                </c:pt>
                <c:pt idx="216">
                  <c:v>-0.12569999999999482</c:v>
                </c:pt>
                <c:pt idx="217">
                  <c:v>-0.14819999999997435</c:v>
                </c:pt>
                <c:pt idx="218">
                  <c:v>-5.340000000001055E-2</c:v>
                </c:pt>
                <c:pt idx="219">
                  <c:v>2.299999999991087E-3</c:v>
                </c:pt>
                <c:pt idx="220">
                  <c:v>1.8900000000002137E-2</c:v>
                </c:pt>
                <c:pt idx="221">
                  <c:v>-0.120900000000006</c:v>
                </c:pt>
                <c:pt idx="222">
                  <c:v>5.2099999999995816E-2</c:v>
                </c:pt>
                <c:pt idx="223">
                  <c:v>2.960000000001628E-2</c:v>
                </c:pt>
                <c:pt idx="224">
                  <c:v>4.6199999999998909E-2</c:v>
                </c:pt>
                <c:pt idx="225">
                  <c:v>-5.4499999999990223E-2</c:v>
                </c:pt>
                <c:pt idx="226">
                  <c:v>4.0300000000002001E-2</c:v>
                </c:pt>
                <c:pt idx="227">
                  <c:v>-2.1299999999996544E-2</c:v>
                </c:pt>
                <c:pt idx="228">
                  <c:v>7.3500000000024102E-2</c:v>
                </c:pt>
                <c:pt idx="229">
                  <c:v>1.1900000000025557E-2</c:v>
                </c:pt>
                <c:pt idx="230">
                  <c:v>2.8500000000008185E-2</c:v>
                </c:pt>
                <c:pt idx="231">
                  <c:v>-3.3099999999990359E-2</c:v>
                </c:pt>
                <c:pt idx="232">
                  <c:v>-1.6500000000007731E-2</c:v>
                </c:pt>
                <c:pt idx="233">
                  <c:v>1.0000000000331966E-4</c:v>
                </c:pt>
                <c:pt idx="234">
                  <c:v>9.4899999999995543E-2</c:v>
                </c:pt>
                <c:pt idx="235">
                  <c:v>0.15059999999999718</c:v>
                </c:pt>
                <c:pt idx="236">
                  <c:v>0.12810000000001764</c:v>
                </c:pt>
                <c:pt idx="237">
                  <c:v>2.7400000000000091E-2</c:v>
                </c:pt>
                <c:pt idx="238">
                  <c:v>-0.15149999999999864</c:v>
                </c:pt>
                <c:pt idx="239">
                  <c:v>-1.7599999999987403E-2</c:v>
                </c:pt>
                <c:pt idx="240">
                  <c:v>-4.0099999999995362E-2</c:v>
                </c:pt>
                <c:pt idx="241">
                  <c:v>-0.10169999999999391</c:v>
                </c:pt>
                <c:pt idx="242">
                  <c:v>7.1300000000007913E-2</c:v>
                </c:pt>
                <c:pt idx="243">
                  <c:v>0.16610000000002856</c:v>
                </c:pt>
                <c:pt idx="244">
                  <c:v>6.5400000000011005E-2</c:v>
                </c:pt>
                <c:pt idx="245">
                  <c:v>4.2900000000003047E-2</c:v>
                </c:pt>
                <c:pt idx="246">
                  <c:v>0.13769999999999527</c:v>
                </c:pt>
                <c:pt idx="247">
                  <c:v>7.6099999999996726E-2</c:v>
                </c:pt>
                <c:pt idx="248">
                  <c:v>0.17090000000001737</c:v>
                </c:pt>
                <c:pt idx="249">
                  <c:v>0.14840000000000941</c:v>
                </c:pt>
                <c:pt idx="250">
                  <c:v>0.20410000000001105</c:v>
                </c:pt>
                <c:pt idx="251">
                  <c:v>0.2207000000000221</c:v>
                </c:pt>
                <c:pt idx="252">
                  <c:v>0.39370000000002392</c:v>
                </c:pt>
                <c:pt idx="253">
                  <c:v>0.8013000000000261</c:v>
                </c:pt>
              </c:numCache>
            </c:numRef>
          </c:val>
        </c:ser>
        <c:ser>
          <c:idx val="1"/>
          <c:order val="1"/>
          <c:tx>
            <c:v>Kanal 2 - 25Ohm, 174 Ohm</c:v>
          </c:tx>
          <c:marker>
            <c:symbol val="none"/>
          </c:marker>
          <c:val>
            <c:numRef>
              <c:f>'ADC1'!$K$3:$K$256</c:f>
              <c:numCache>
                <c:formatCode>0.00</c:formatCode>
                <c:ptCount val="254"/>
                <c:pt idx="0">
                  <c:v>-7.1366399999999999</c:v>
                </c:pt>
                <c:pt idx="1">
                  <c:v>-6.50424000000001</c:v>
                </c:pt>
                <c:pt idx="2">
                  <c:v>-6.1516799999999989</c:v>
                </c:pt>
                <c:pt idx="3">
                  <c:v>-5.7991200000000163</c:v>
                </c:pt>
                <c:pt idx="4">
                  <c:v>-5.4932000000000016</c:v>
                </c:pt>
                <c:pt idx="5">
                  <c:v>-5.0940000000000083</c:v>
                </c:pt>
                <c:pt idx="6">
                  <c:v>-4.8347200000000043</c:v>
                </c:pt>
                <c:pt idx="7">
                  <c:v>-4.5288000000000039</c:v>
                </c:pt>
                <c:pt idx="8">
                  <c:v>-4.3628000000000071</c:v>
                </c:pt>
                <c:pt idx="9">
                  <c:v>-3.9869199999999978</c:v>
                </c:pt>
                <c:pt idx="10">
                  <c:v>-3.7276400000000081</c:v>
                </c:pt>
                <c:pt idx="11">
                  <c:v>-3.4683600000000041</c:v>
                </c:pt>
                <c:pt idx="12">
                  <c:v>-3.2323999999999984</c:v>
                </c:pt>
                <c:pt idx="13">
                  <c:v>-3.0897199999999998</c:v>
                </c:pt>
                <c:pt idx="14">
                  <c:v>-2.8537600000000083</c:v>
                </c:pt>
                <c:pt idx="15">
                  <c:v>-2.6877599999999973</c:v>
                </c:pt>
                <c:pt idx="16">
                  <c:v>-2.5217600000000004</c:v>
                </c:pt>
                <c:pt idx="17">
                  <c:v>-2.2624799999999965</c:v>
                </c:pt>
                <c:pt idx="18">
                  <c:v>-2.1197999999999979</c:v>
                </c:pt>
                <c:pt idx="19">
                  <c:v>-1.8838400000000064</c:v>
                </c:pt>
                <c:pt idx="20">
                  <c:v>-1.764480000000006</c:v>
                </c:pt>
                <c:pt idx="21">
                  <c:v>-1.6451200000000057</c:v>
                </c:pt>
                <c:pt idx="22">
                  <c:v>-1.5724000000000018</c:v>
                </c:pt>
                <c:pt idx="23">
                  <c:v>-1.406400000000005</c:v>
                </c:pt>
                <c:pt idx="24">
                  <c:v>-1.2870400000000046</c:v>
                </c:pt>
                <c:pt idx="25">
                  <c:v>-1.144360000000006</c:v>
                </c:pt>
                <c:pt idx="26">
                  <c:v>-1.0483200000000039</c:v>
                </c:pt>
                <c:pt idx="27">
                  <c:v>-0.8823200000000071</c:v>
                </c:pt>
                <c:pt idx="28">
                  <c:v>-0.80960000000000321</c:v>
                </c:pt>
                <c:pt idx="29">
                  <c:v>-0.69024000000000285</c:v>
                </c:pt>
                <c:pt idx="30">
                  <c:v>-0.61751999999999896</c:v>
                </c:pt>
                <c:pt idx="31">
                  <c:v>-0.52147999999999683</c:v>
                </c:pt>
                <c:pt idx="32">
                  <c:v>-0.42544000000000892</c:v>
                </c:pt>
                <c:pt idx="33">
                  <c:v>-0.42267999999999972</c:v>
                </c:pt>
                <c:pt idx="34">
                  <c:v>-0.37328000000000827</c:v>
                </c:pt>
                <c:pt idx="35">
                  <c:v>-0.27724000000000615</c:v>
                </c:pt>
                <c:pt idx="36">
                  <c:v>-0.22784000000000049</c:v>
                </c:pt>
                <c:pt idx="37">
                  <c:v>-0.20176000000000727</c:v>
                </c:pt>
                <c:pt idx="38">
                  <c:v>-0.15236000000000161</c:v>
                </c:pt>
                <c:pt idx="39">
                  <c:v>-0.14960000000000662</c:v>
                </c:pt>
                <c:pt idx="40">
                  <c:v>-0.12351999999999919</c:v>
                </c:pt>
                <c:pt idx="41">
                  <c:v>-9.7440000000005966E-2</c:v>
                </c:pt>
                <c:pt idx="42">
                  <c:v>-9.4679999999996767E-2</c:v>
                </c:pt>
                <c:pt idx="43">
                  <c:v>-9.1920000000001778E-2</c:v>
                </c:pt>
                <c:pt idx="44">
                  <c:v>-6.5840000000008558E-2</c:v>
                </c:pt>
                <c:pt idx="45">
                  <c:v>-8.639999999999759E-2</c:v>
                </c:pt>
                <c:pt idx="46">
                  <c:v>-0.10696000000000083</c:v>
                </c:pt>
                <c:pt idx="47">
                  <c:v>-0.12752000000000407</c:v>
                </c:pt>
                <c:pt idx="48">
                  <c:v>-0.10143999999999664</c:v>
                </c:pt>
                <c:pt idx="49">
                  <c:v>-5.2040000000005193E-2</c:v>
                </c:pt>
                <c:pt idx="50">
                  <c:v>-0.14256000000000313</c:v>
                </c:pt>
                <c:pt idx="51">
                  <c:v>-9.3159999999997467E-2</c:v>
                </c:pt>
                <c:pt idx="52">
                  <c:v>-9.0400000000002478E-2</c:v>
                </c:pt>
                <c:pt idx="53">
                  <c:v>-6.4319999999995048E-2</c:v>
                </c:pt>
                <c:pt idx="54">
                  <c:v>-0.13151999999999475</c:v>
                </c:pt>
                <c:pt idx="55">
                  <c:v>-0.10544000000000153</c:v>
                </c:pt>
                <c:pt idx="56">
                  <c:v>-0.10268000000000654</c:v>
                </c:pt>
                <c:pt idx="57">
                  <c:v>-2.9960000000002651E-2</c:v>
                </c:pt>
                <c:pt idx="58">
                  <c:v>1.944000000000301E-2</c:v>
                </c:pt>
                <c:pt idx="59">
                  <c:v>-1.1200000000002319E-3</c:v>
                </c:pt>
                <c:pt idx="60">
                  <c:v>2.4959999999992988E-2</c:v>
                </c:pt>
                <c:pt idx="61">
                  <c:v>4.4000000000039563E-3</c:v>
                </c:pt>
                <c:pt idx="62">
                  <c:v>3.0479999999997176E-2</c:v>
                </c:pt>
                <c:pt idx="63">
                  <c:v>5.6559999999990396E-2</c:v>
                </c:pt>
                <c:pt idx="64">
                  <c:v>3.6000000000001364E-2</c:v>
                </c:pt>
                <c:pt idx="65">
                  <c:v>0.10872000000000526</c:v>
                </c:pt>
                <c:pt idx="66">
                  <c:v>6.4840000000003783E-2</c:v>
                </c:pt>
                <c:pt idx="67">
                  <c:v>0.1608799999999917</c:v>
                </c:pt>
                <c:pt idx="68">
                  <c:v>0.1636400000000009</c:v>
                </c:pt>
                <c:pt idx="69">
                  <c:v>9.6440000000001191E-2</c:v>
                </c:pt>
                <c:pt idx="70">
                  <c:v>9.919999999999618E-2</c:v>
                </c:pt>
                <c:pt idx="71">
                  <c:v>7.8640000000007149E-2</c:v>
                </c:pt>
                <c:pt idx="72">
                  <c:v>0.10472000000000037</c:v>
                </c:pt>
                <c:pt idx="73">
                  <c:v>8.4159999999997126E-2</c:v>
                </c:pt>
                <c:pt idx="74">
                  <c:v>4.0279999999995653E-2</c:v>
                </c:pt>
                <c:pt idx="75">
                  <c:v>8.9680000000001314E-2</c:v>
                </c:pt>
                <c:pt idx="76">
                  <c:v>2.248000000000161E-2</c:v>
                </c:pt>
                <c:pt idx="77">
                  <c:v>-6.8039999999996326E-2</c:v>
                </c:pt>
                <c:pt idx="78">
                  <c:v>-0.15855999999999426</c:v>
                </c:pt>
                <c:pt idx="79">
                  <c:v>-8.5839999999990368E-2</c:v>
                </c:pt>
                <c:pt idx="80">
                  <c:v>-0.10640000000000782</c:v>
                </c:pt>
                <c:pt idx="81">
                  <c:v>-8.0320000000000391E-2</c:v>
                </c:pt>
                <c:pt idx="82">
                  <c:v>-0.10088000000000363</c:v>
                </c:pt>
                <c:pt idx="83">
                  <c:v>-2.8159999999999741E-2</c:v>
                </c:pt>
                <c:pt idx="84">
                  <c:v>-4.8720000000002983E-2</c:v>
                </c:pt>
                <c:pt idx="85">
                  <c:v>-6.9279999999992015E-2</c:v>
                </c:pt>
                <c:pt idx="86">
                  <c:v>-8.9840000000009468E-2</c:v>
                </c:pt>
                <c:pt idx="87">
                  <c:v>-0.1103999999999985</c:v>
                </c:pt>
                <c:pt idx="88">
                  <c:v>-8.4319999999991069E-2</c:v>
                </c:pt>
                <c:pt idx="89">
                  <c:v>-0.10488000000000852</c:v>
                </c:pt>
                <c:pt idx="90">
                  <c:v>-7.8800000000001091E-2</c:v>
                </c:pt>
                <c:pt idx="91">
                  <c:v>-7.6040000000006103E-2</c:v>
                </c:pt>
                <c:pt idx="92">
                  <c:v>-9.6599999999995134E-2</c:v>
                </c:pt>
                <c:pt idx="93">
                  <c:v>-4.7200000000003683E-2</c:v>
                </c:pt>
                <c:pt idx="94">
                  <c:v>2.2000000000019782E-3</c:v>
                </c:pt>
                <c:pt idx="95">
                  <c:v>4.9599999999969668E-3</c:v>
                </c:pt>
                <c:pt idx="96">
                  <c:v>3.1040000000004397E-2</c:v>
                </c:pt>
                <c:pt idx="97">
                  <c:v>0.10375999999999408</c:v>
                </c:pt>
                <c:pt idx="98">
                  <c:v>8.3200000000005048E-2</c:v>
                </c:pt>
                <c:pt idx="99">
                  <c:v>8.5960000000000036E-2</c:v>
                </c:pt>
                <c:pt idx="100">
                  <c:v>0.11204000000000747</c:v>
                </c:pt>
                <c:pt idx="101">
                  <c:v>0.16143999999999892</c:v>
                </c:pt>
                <c:pt idx="102">
                  <c:v>0.14087999999999568</c:v>
                </c:pt>
                <c:pt idx="103">
                  <c:v>7.3679999999995971E-2</c:v>
                </c:pt>
                <c:pt idx="104">
                  <c:v>5.3120000000006939E-2</c:v>
                </c:pt>
                <c:pt idx="105">
                  <c:v>5.5880000000001928E-2</c:v>
                </c:pt>
                <c:pt idx="106">
                  <c:v>3.5319999999998686E-2</c:v>
                </c:pt>
                <c:pt idx="107">
                  <c:v>0.10804000000000258</c:v>
                </c:pt>
                <c:pt idx="108">
                  <c:v>1.7520000000004643E-2</c:v>
                </c:pt>
                <c:pt idx="109">
                  <c:v>6.6919999999996094E-2</c:v>
                </c:pt>
                <c:pt idx="110">
                  <c:v>6.9680000000005293E-2</c:v>
                </c:pt>
                <c:pt idx="111">
                  <c:v>2.4800000000055888E-3</c:v>
                </c:pt>
                <c:pt idx="112">
                  <c:v>-1.8079999999997654E-2</c:v>
                </c:pt>
                <c:pt idx="113">
                  <c:v>-8.5279999999997358E-2</c:v>
                </c:pt>
                <c:pt idx="114">
                  <c:v>-3.5880000000005907E-2</c:v>
                </c:pt>
                <c:pt idx="115">
                  <c:v>6.0159999999996217E-2</c:v>
                </c:pt>
                <c:pt idx="116">
                  <c:v>-7.0400000000034879E-3</c:v>
                </c:pt>
                <c:pt idx="117">
                  <c:v>-7.4240000000003192E-2</c:v>
                </c:pt>
                <c:pt idx="118">
                  <c:v>-1.5199999999992997E-3</c:v>
                </c:pt>
                <c:pt idx="119">
                  <c:v>-4.5400000000000773E-2</c:v>
                </c:pt>
                <c:pt idx="120">
                  <c:v>-6.5960000000004015E-2</c:v>
                </c:pt>
                <c:pt idx="121">
                  <c:v>-6.3199999999994816E-2</c:v>
                </c:pt>
                <c:pt idx="122">
                  <c:v>-8.3759999999998058E-2</c:v>
                </c:pt>
                <c:pt idx="123">
                  <c:v>1.2280000000004065E-2</c:v>
                </c:pt>
                <c:pt idx="124">
                  <c:v>-3.1599999999997408E-2</c:v>
                </c:pt>
                <c:pt idx="125">
                  <c:v>-5.5200000000041882E-3</c:v>
                </c:pt>
                <c:pt idx="126">
                  <c:v>-2.7599999999949887E-3</c:v>
                </c:pt>
                <c:pt idx="127">
                  <c:v>0</c:v>
                </c:pt>
                <c:pt idx="128">
                  <c:v>9.6039999999987913E-2</c:v>
                </c:pt>
                <c:pt idx="129">
                  <c:v>5.2159999999986439E-2</c:v>
                </c:pt>
                <c:pt idx="130">
                  <c:v>5.492000000000985E-2</c:v>
                </c:pt>
                <c:pt idx="131">
                  <c:v>5.7680000000004839E-2</c:v>
                </c:pt>
                <c:pt idx="132">
                  <c:v>6.0439999999999827E-2</c:v>
                </c:pt>
                <c:pt idx="133">
                  <c:v>6.3199999999994816E-2</c:v>
                </c:pt>
                <c:pt idx="134">
                  <c:v>0.11259999999998627</c:v>
                </c:pt>
                <c:pt idx="135">
                  <c:v>-1.239999999995689E-3</c:v>
                </c:pt>
                <c:pt idx="136">
                  <c:v>1.5199999999992997E-3</c:v>
                </c:pt>
                <c:pt idx="137">
                  <c:v>2.760000000000673E-2</c:v>
                </c:pt>
                <c:pt idx="138">
                  <c:v>7.0399999999892771E-3</c:v>
                </c:pt>
                <c:pt idx="139">
                  <c:v>3.3119999999996708E-2</c:v>
                </c:pt>
                <c:pt idx="140">
                  <c:v>-1.0760000000004766E-2</c:v>
                </c:pt>
                <c:pt idx="141">
                  <c:v>-0.1012800000000027</c:v>
                </c:pt>
                <c:pt idx="142">
                  <c:v>-0.16847999999998819</c:v>
                </c:pt>
                <c:pt idx="143">
                  <c:v>-0.14240000000000919</c:v>
                </c:pt>
                <c:pt idx="144">
                  <c:v>-0.11632000000000176</c:v>
                </c:pt>
                <c:pt idx="145">
                  <c:v>-9.0239999999994325E-2</c:v>
                </c:pt>
                <c:pt idx="146">
                  <c:v>-6.4160000000015316E-2</c:v>
                </c:pt>
                <c:pt idx="147">
                  <c:v>-0.13136000000000081</c:v>
                </c:pt>
                <c:pt idx="148">
                  <c:v>-3.5320000000012897E-2</c:v>
                </c:pt>
                <c:pt idx="149">
                  <c:v>-0.14915999999999485</c:v>
                </c:pt>
                <c:pt idx="150">
                  <c:v>-5.3120000000006939E-2</c:v>
                </c:pt>
                <c:pt idx="151">
                  <c:v>-0.12031999999999243</c:v>
                </c:pt>
                <c:pt idx="152">
                  <c:v>-9.4240000000013424E-2</c:v>
                </c:pt>
                <c:pt idx="153">
                  <c:v>-0.11480000000000246</c:v>
                </c:pt>
                <c:pt idx="154">
                  <c:v>-8.8719999999995025E-2</c:v>
                </c:pt>
                <c:pt idx="155">
                  <c:v>-0.10928000000001248</c:v>
                </c:pt>
                <c:pt idx="156">
                  <c:v>-8.3200000000005048E-2</c:v>
                </c:pt>
                <c:pt idx="157">
                  <c:v>-0.10375999999999408</c:v>
                </c:pt>
                <c:pt idx="158">
                  <c:v>-3.1039999999990187E-2</c:v>
                </c:pt>
                <c:pt idx="159">
                  <c:v>-5.160000000000764E-2</c:v>
                </c:pt>
                <c:pt idx="160">
                  <c:v>-4.8839999999984229E-2</c:v>
                </c:pt>
                <c:pt idx="161">
                  <c:v>-4.6079999999989241E-2</c:v>
                </c:pt>
                <c:pt idx="162">
                  <c:v>-1.999999999998181E-2</c:v>
                </c:pt>
                <c:pt idx="163">
                  <c:v>6.0799999999971988E-3</c:v>
                </c:pt>
                <c:pt idx="164">
                  <c:v>-1.4479999999991833E-2</c:v>
                </c:pt>
                <c:pt idx="165">
                  <c:v>-3.5040000000009286E-2</c:v>
                </c:pt>
                <c:pt idx="166">
                  <c:v>-8.9600000000018554E-3</c:v>
                </c:pt>
                <c:pt idx="167">
                  <c:v>-7.6160000000015771E-2</c:v>
                </c:pt>
                <c:pt idx="168">
                  <c:v>-0.12003999999998882</c:v>
                </c:pt>
                <c:pt idx="169">
                  <c:v>-0.11727999999999383</c:v>
                </c:pt>
                <c:pt idx="170">
                  <c:v>-9.1200000000014825E-2</c:v>
                </c:pt>
                <c:pt idx="171">
                  <c:v>-0.11176000000000386</c:v>
                </c:pt>
                <c:pt idx="172">
                  <c:v>-0.10900000000000887</c:v>
                </c:pt>
                <c:pt idx="173">
                  <c:v>-0.1295599999999979</c:v>
                </c:pt>
                <c:pt idx="174">
                  <c:v>-0.17343999999999937</c:v>
                </c:pt>
                <c:pt idx="175">
                  <c:v>-0.24063999999998487</c:v>
                </c:pt>
                <c:pt idx="176">
                  <c:v>-0.21456000000000586</c:v>
                </c:pt>
                <c:pt idx="177">
                  <c:v>-0.23511999999999489</c:v>
                </c:pt>
                <c:pt idx="178">
                  <c:v>-0.18572000000000344</c:v>
                </c:pt>
                <c:pt idx="179">
                  <c:v>-0.13632000000001199</c:v>
                </c:pt>
                <c:pt idx="180">
                  <c:v>-0.18020000000001346</c:v>
                </c:pt>
                <c:pt idx="181">
                  <c:v>-0.15412000000000603</c:v>
                </c:pt>
                <c:pt idx="182">
                  <c:v>-0.1980000000000075</c:v>
                </c:pt>
                <c:pt idx="183">
                  <c:v>-0.17192000000000007</c:v>
                </c:pt>
                <c:pt idx="184">
                  <c:v>-9.919999999999618E-2</c:v>
                </c:pt>
                <c:pt idx="185">
                  <c:v>-0.21304000000000656</c:v>
                </c:pt>
                <c:pt idx="186">
                  <c:v>-0.23359999999999559</c:v>
                </c:pt>
                <c:pt idx="187">
                  <c:v>-0.13756000000000768</c:v>
                </c:pt>
                <c:pt idx="188">
                  <c:v>-0.11148000000000025</c:v>
                </c:pt>
                <c:pt idx="189">
                  <c:v>-0.10872000000000526</c:v>
                </c:pt>
                <c:pt idx="190">
                  <c:v>-3.6000000000001364E-2</c:v>
                </c:pt>
                <c:pt idx="191">
                  <c:v>-0.10320000000001528</c:v>
                </c:pt>
                <c:pt idx="192">
                  <c:v>-3.0480000000011387E-2</c:v>
                </c:pt>
                <c:pt idx="193">
                  <c:v>4.2239999999992506E-2</c:v>
                </c:pt>
                <c:pt idx="194">
                  <c:v>-2.4959999999992988E-2</c:v>
                </c:pt>
                <c:pt idx="195">
                  <c:v>9.4400000000007367E-2</c:v>
                </c:pt>
                <c:pt idx="196">
                  <c:v>2.7199999999993452E-2</c:v>
                </c:pt>
                <c:pt idx="197">
                  <c:v>-3.9999999999992042E-2</c:v>
                </c:pt>
                <c:pt idx="198">
                  <c:v>3.2719999999983429E-2</c:v>
                </c:pt>
                <c:pt idx="199">
                  <c:v>1.2159999999994398E-2</c:v>
                </c:pt>
                <c:pt idx="200">
                  <c:v>1.4920000000017808E-2</c:v>
                </c:pt>
                <c:pt idx="201">
                  <c:v>6.4320000000009259E-2</c:v>
                </c:pt>
                <c:pt idx="202">
                  <c:v>4.3760000000020227E-2</c:v>
                </c:pt>
                <c:pt idx="203">
                  <c:v>6.9839999999999236E-2</c:v>
                </c:pt>
                <c:pt idx="204">
                  <c:v>2.6399999999853208E-3</c:v>
                </c:pt>
                <c:pt idx="205">
                  <c:v>-4.1240000000016153E-2</c:v>
                </c:pt>
                <c:pt idx="206">
                  <c:v>-3.8479999999992742E-2</c:v>
                </c:pt>
                <c:pt idx="207">
                  <c:v>-8.2359999999994216E-2</c:v>
                </c:pt>
                <c:pt idx="208">
                  <c:v>6.0319999999990159E-2</c:v>
                </c:pt>
                <c:pt idx="209">
                  <c:v>6.308000000001357E-2</c:v>
                </c:pt>
                <c:pt idx="210">
                  <c:v>8.9159999999992579E-2</c:v>
                </c:pt>
                <c:pt idx="211">
                  <c:v>0.16187999999999647</c:v>
                </c:pt>
                <c:pt idx="212">
                  <c:v>0.25792000000001281</c:v>
                </c:pt>
                <c:pt idx="213">
                  <c:v>0.16739999999998645</c:v>
                </c:pt>
                <c:pt idx="214">
                  <c:v>0.17016000000000986</c:v>
                </c:pt>
                <c:pt idx="215">
                  <c:v>0.19623999999998887</c:v>
                </c:pt>
                <c:pt idx="216">
                  <c:v>0.26895999999999276</c:v>
                </c:pt>
                <c:pt idx="217">
                  <c:v>0.38832000000002154</c:v>
                </c:pt>
                <c:pt idx="218">
                  <c:v>0.41440000000000055</c:v>
                </c:pt>
                <c:pt idx="219">
                  <c:v>0.5337600000000009</c:v>
                </c:pt>
                <c:pt idx="220">
                  <c:v>0.60648000000000479</c:v>
                </c:pt>
                <c:pt idx="221">
                  <c:v>0.60923999999999978</c:v>
                </c:pt>
                <c:pt idx="222">
                  <c:v>0.70528000000001612</c:v>
                </c:pt>
                <c:pt idx="223">
                  <c:v>0.73135999999999513</c:v>
                </c:pt>
                <c:pt idx="224">
                  <c:v>0.94400000000001683</c:v>
                </c:pt>
                <c:pt idx="225">
                  <c:v>0.97007999999999583</c:v>
                </c:pt>
                <c:pt idx="226">
                  <c:v>1.1127600000000086</c:v>
                </c:pt>
                <c:pt idx="227">
                  <c:v>1.2787600000000054</c:v>
                </c:pt>
                <c:pt idx="228">
                  <c:v>1.3514799999999809</c:v>
                </c:pt>
                <c:pt idx="229">
                  <c:v>1.4008800000000008</c:v>
                </c:pt>
                <c:pt idx="230">
                  <c:v>1.706799999999987</c:v>
                </c:pt>
                <c:pt idx="231">
                  <c:v>1.592960000000005</c:v>
                </c:pt>
                <c:pt idx="232">
                  <c:v>1.8055999999999983</c:v>
                </c:pt>
                <c:pt idx="233">
                  <c:v>2.0182399999999916</c:v>
                </c:pt>
                <c:pt idx="234">
                  <c:v>2.2308800000000133</c:v>
                </c:pt>
                <c:pt idx="235">
                  <c:v>2.4435200000000066</c:v>
                </c:pt>
                <c:pt idx="236">
                  <c:v>2.6328399999999874</c:v>
                </c:pt>
                <c:pt idx="237">
                  <c:v>2.9154399999999896</c:v>
                </c:pt>
                <c:pt idx="238">
                  <c:v>2.9881599999999935</c:v>
                </c:pt>
                <c:pt idx="239">
                  <c:v>3.3174000000000206</c:v>
                </c:pt>
                <c:pt idx="240">
                  <c:v>3.6466399999999908</c:v>
                </c:pt>
                <c:pt idx="241">
                  <c:v>3.9059200000000089</c:v>
                </c:pt>
                <c:pt idx="242">
                  <c:v>4.0252800000000093</c:v>
                </c:pt>
                <c:pt idx="243">
                  <c:v>4.3311999999999955</c:v>
                </c:pt>
                <c:pt idx="244">
                  <c:v>4.5904800000000137</c:v>
                </c:pt>
                <c:pt idx="245">
                  <c:v>4.5699199999999962</c:v>
                </c:pt>
                <c:pt idx="246">
                  <c:v>5.248960000000011</c:v>
                </c:pt>
                <c:pt idx="247">
                  <c:v>5.3683199999999829</c:v>
                </c:pt>
                <c:pt idx="248">
                  <c:v>5.9074400000000082</c:v>
                </c:pt>
                <c:pt idx="249">
                  <c:v>6.3066400000000158</c:v>
                </c:pt>
                <c:pt idx="250">
                  <c:v>6.7524799999999914</c:v>
                </c:pt>
                <c:pt idx="251">
                  <c:v>6.9651200000000131</c:v>
                </c:pt>
                <c:pt idx="252">
                  <c:v>7.5042399999999816</c:v>
                </c:pt>
                <c:pt idx="253">
                  <c:v>8.5097600000000284</c:v>
                </c:pt>
              </c:numCache>
            </c:numRef>
          </c:val>
        </c:ser>
        <c:ser>
          <c:idx val="2"/>
          <c:order val="2"/>
          <c:tx>
            <c:v>Kanal 3 - neue Eingangsstufe, 25+174Ohm</c:v>
          </c:tx>
          <c:marker>
            <c:symbol val="none"/>
          </c:marker>
          <c:val>
            <c:numRef>
              <c:f>'ADC1'!$L$3:$L$256</c:f>
              <c:numCache>
                <c:formatCode>0.00</c:formatCode>
                <c:ptCount val="254"/>
                <c:pt idx="0">
                  <c:v>-8.534719999999993</c:v>
                </c:pt>
                <c:pt idx="1">
                  <c:v>-7.2746400000000051</c:v>
                </c:pt>
                <c:pt idx="2">
                  <c:v>-6.7591600000000085</c:v>
                </c:pt>
                <c:pt idx="3">
                  <c:v>-6.226159999999993</c:v>
                </c:pt>
                <c:pt idx="4">
                  <c:v>-5.8070400000000006</c:v>
                </c:pt>
                <c:pt idx="5">
                  <c:v>-5.3353600000000085</c:v>
                </c:pt>
                <c:pt idx="6">
                  <c:v>-4.8636800000000022</c:v>
                </c:pt>
                <c:pt idx="7">
                  <c:v>-4.602240000000009</c:v>
                </c:pt>
                <c:pt idx="8">
                  <c:v>-4.1831200000000024</c:v>
                </c:pt>
                <c:pt idx="9">
                  <c:v>-3.9173000000000116</c:v>
                </c:pt>
                <c:pt idx="10">
                  <c:v>-3.682140000000004</c:v>
                </c:pt>
                <c:pt idx="11">
                  <c:v>-3.3812800000000038</c:v>
                </c:pt>
                <c:pt idx="12">
                  <c:v>-3.0585200000000015</c:v>
                </c:pt>
                <c:pt idx="13">
                  <c:v>-2.8452600000000103</c:v>
                </c:pt>
                <c:pt idx="14">
                  <c:v>-2.6933199999999999</c:v>
                </c:pt>
                <c:pt idx="15">
                  <c:v>-2.563280000000006</c:v>
                </c:pt>
                <c:pt idx="16">
                  <c:v>-2.3894400000000076</c:v>
                </c:pt>
                <c:pt idx="17">
                  <c:v>-2.2331199999999995</c:v>
                </c:pt>
                <c:pt idx="18">
                  <c:v>-2.1468800000000101</c:v>
                </c:pt>
                <c:pt idx="19">
                  <c:v>-1.8153599999999983</c:v>
                </c:pt>
                <c:pt idx="20">
                  <c:v>-1.6415199999999999</c:v>
                </c:pt>
                <c:pt idx="21">
                  <c:v>-1.6034599999999983</c:v>
                </c:pt>
                <c:pt idx="22">
                  <c:v>-1.4515200000000021</c:v>
                </c:pt>
                <c:pt idx="23">
                  <c:v>-1.3302400000000034</c:v>
                </c:pt>
                <c:pt idx="24">
                  <c:v>-1.2089600000000047</c:v>
                </c:pt>
                <c:pt idx="25">
                  <c:v>-1.1665200000000056</c:v>
                </c:pt>
                <c:pt idx="26">
                  <c:v>-1.018960000000007</c:v>
                </c:pt>
                <c:pt idx="27">
                  <c:v>-0.91082000000000107</c:v>
                </c:pt>
                <c:pt idx="28">
                  <c:v>-0.79391999999999996</c:v>
                </c:pt>
                <c:pt idx="29">
                  <c:v>-0.76024000000001024</c:v>
                </c:pt>
                <c:pt idx="30">
                  <c:v>-0.70904000000000167</c:v>
                </c:pt>
                <c:pt idx="31">
                  <c:v>-0.5702399999999983</c:v>
                </c:pt>
                <c:pt idx="32">
                  <c:v>-0.44020000000000437</c:v>
                </c:pt>
                <c:pt idx="33">
                  <c:v>-0.48536000000000001</c:v>
                </c:pt>
                <c:pt idx="34">
                  <c:v>-0.40788000000000579</c:v>
                </c:pt>
                <c:pt idx="35">
                  <c:v>-0.31726000000000454</c:v>
                </c:pt>
                <c:pt idx="36">
                  <c:v>-0.279200000000003</c:v>
                </c:pt>
                <c:pt idx="37">
                  <c:v>-0.22362000000001103</c:v>
                </c:pt>
                <c:pt idx="38">
                  <c:v>-0.22060000000000457</c:v>
                </c:pt>
                <c:pt idx="39">
                  <c:v>-0.16064000000000078</c:v>
                </c:pt>
                <c:pt idx="40">
                  <c:v>-0.14010000000000389</c:v>
                </c:pt>
                <c:pt idx="41">
                  <c:v>-0.18088000000000193</c:v>
                </c:pt>
                <c:pt idx="42">
                  <c:v>-0.12968000000000757</c:v>
                </c:pt>
                <c:pt idx="43">
                  <c:v>-9.162000000000603E-2</c:v>
                </c:pt>
                <c:pt idx="44">
                  <c:v>-4.4800000000009277E-2</c:v>
                </c:pt>
                <c:pt idx="45">
                  <c:v>2.3919999999989727E-2</c:v>
                </c:pt>
                <c:pt idx="46">
                  <c:v>6.5999999999633019E-4</c:v>
                </c:pt>
                <c:pt idx="47">
                  <c:v>3.6800000000027921E-3</c:v>
                </c:pt>
                <c:pt idx="48">
                  <c:v>1.9840000000002078E-2</c:v>
                </c:pt>
                <c:pt idx="49">
                  <c:v>-6.9119999999998072E-2</c:v>
                </c:pt>
                <c:pt idx="50">
                  <c:v>-0.15807999999999822</c:v>
                </c:pt>
                <c:pt idx="51">
                  <c:v>-0.13754000000000133</c:v>
                </c:pt>
                <c:pt idx="52">
                  <c:v>-9.0720000000004575E-2</c:v>
                </c:pt>
                <c:pt idx="53">
                  <c:v>-7.4560000000005289E-2</c:v>
                </c:pt>
                <c:pt idx="54">
                  <c:v>-0.12848000000001036</c:v>
                </c:pt>
                <c:pt idx="55">
                  <c:v>-0.10356000000000165</c:v>
                </c:pt>
                <c:pt idx="56">
                  <c:v>-7.8640000000007149E-2</c:v>
                </c:pt>
                <c:pt idx="57">
                  <c:v>-6.2480000000007863E-2</c:v>
                </c:pt>
                <c:pt idx="58">
                  <c:v>-2.0040000000008718E-2</c:v>
                </c:pt>
                <c:pt idx="59">
                  <c:v>-1.2640000000004648E-2</c:v>
                </c:pt>
                <c:pt idx="60">
                  <c:v>3.5199999999946385E-3</c:v>
                </c:pt>
                <c:pt idx="61">
                  <c:v>-2.4119999999996367E-2</c:v>
                </c:pt>
                <c:pt idx="62">
                  <c:v>-3.423999999999694E-2</c:v>
                </c:pt>
                <c:pt idx="63">
                  <c:v>-1.8079999999997654E-2</c:v>
                </c:pt>
                <c:pt idx="64">
                  <c:v>6.8160000000005994E-2</c:v>
                </c:pt>
                <c:pt idx="65">
                  <c:v>1.4240000000000919E-2</c:v>
                </c:pt>
                <c:pt idx="66">
                  <c:v>3.0400000000000205E-2</c:v>
                </c:pt>
                <c:pt idx="67">
                  <c:v>2.9039999999994848E-2</c:v>
                </c:pt>
                <c:pt idx="68">
                  <c:v>8.8999999999998636E-2</c:v>
                </c:pt>
                <c:pt idx="69">
                  <c:v>4.3839999999988777E-2</c:v>
                </c:pt>
                <c:pt idx="70">
                  <c:v>4.6859999999995239E-2</c:v>
                </c:pt>
                <c:pt idx="71">
                  <c:v>8.4919999999996776E-2</c:v>
                </c:pt>
                <c:pt idx="72">
                  <c:v>2.2239999999996485E-2</c:v>
                </c:pt>
                <c:pt idx="73">
                  <c:v>-1.4160000000003947E-2</c:v>
                </c:pt>
                <c:pt idx="74">
                  <c:v>-1.5520000000009304E-2</c:v>
                </c:pt>
                <c:pt idx="75">
                  <c:v>7.0719999999994343E-2</c:v>
                </c:pt>
                <c:pt idx="76">
                  <c:v>8.688000000000784E-2</c:v>
                </c:pt>
                <c:pt idx="77">
                  <c:v>6.799999999999784E-2</c:v>
                </c:pt>
                <c:pt idx="78">
                  <c:v>9.2919999999992342E-2</c:v>
                </c:pt>
                <c:pt idx="79">
                  <c:v>8.3400000000040109E-3</c:v>
                </c:pt>
                <c:pt idx="80">
                  <c:v>-2.8060000000010632E-2</c:v>
                </c:pt>
                <c:pt idx="81">
                  <c:v>-0.14768000000000825</c:v>
                </c:pt>
                <c:pt idx="82">
                  <c:v>-0.11400000000000432</c:v>
                </c:pt>
                <c:pt idx="83">
                  <c:v>-9.7840000000005034E-2</c:v>
                </c:pt>
                <c:pt idx="84">
                  <c:v>-8.1680000000005748E-2</c:v>
                </c:pt>
                <c:pt idx="85">
                  <c:v>-0.11807999999999197</c:v>
                </c:pt>
                <c:pt idx="86">
                  <c:v>-0.11943999999999733</c:v>
                </c:pt>
                <c:pt idx="87">
                  <c:v>-6.8240000000002965E-2</c:v>
                </c:pt>
                <c:pt idx="88">
                  <c:v>-5.2080000000003679E-2</c:v>
                </c:pt>
                <c:pt idx="89">
                  <c:v>-8.8480000000004111E-2</c:v>
                </c:pt>
                <c:pt idx="90">
                  <c:v>-4.1660000000007358E-2</c:v>
                </c:pt>
                <c:pt idx="91">
                  <c:v>-7.9800000000034288E-3</c:v>
                </c:pt>
                <c:pt idx="92">
                  <c:v>3.7999999999982492E-3</c:v>
                </c:pt>
                <c:pt idx="93">
                  <c:v>-2.8220000000004575E-2</c:v>
                </c:pt>
                <c:pt idx="94">
                  <c:v>2.7360000000001605E-2</c:v>
                </c:pt>
                <c:pt idx="95">
                  <c:v>2.5999999999996248E-2</c:v>
                </c:pt>
                <c:pt idx="96">
                  <c:v>2.902000000000271E-2</c:v>
                </c:pt>
                <c:pt idx="97">
                  <c:v>4.0799999999990177E-2</c:v>
                </c:pt>
                <c:pt idx="98">
                  <c:v>-1.3120000000000687E-2</c:v>
                </c:pt>
                <c:pt idx="99">
                  <c:v>2.9319999999998458E-2</c:v>
                </c:pt>
                <c:pt idx="100">
                  <c:v>4.5479999999997744E-2</c:v>
                </c:pt>
                <c:pt idx="101">
                  <c:v>2.6600000000001955E-2</c:v>
                </c:pt>
                <c:pt idx="102">
                  <c:v>4.2760000000001241E-2</c:v>
                </c:pt>
                <c:pt idx="103">
                  <c:v>4.5780000000007703E-2</c:v>
                </c:pt>
                <c:pt idx="104">
                  <c:v>5.3179999999997563E-2</c:v>
                </c:pt>
                <c:pt idx="105">
                  <c:v>1.2399999999999523E-2</c:v>
                </c:pt>
                <c:pt idx="106">
                  <c:v>1.1039999999994166E-2</c:v>
                </c:pt>
                <c:pt idx="107">
                  <c:v>2.7199999999993452E-2</c:v>
                </c:pt>
                <c:pt idx="108">
                  <c:v>7.8400000000002024E-2</c:v>
                </c:pt>
                <c:pt idx="109">
                  <c:v>6.8280000000001451E-2</c:v>
                </c:pt>
                <c:pt idx="110">
                  <c:v>1.2200000000035516E-3</c:v>
                </c:pt>
                <c:pt idx="111">
                  <c:v>-3.9559999999994488E-2</c:v>
                </c:pt>
                <c:pt idx="112">
                  <c:v>-6.7199999999999704E-2</c:v>
                </c:pt>
                <c:pt idx="113">
                  <c:v>-0.1736800000000045</c:v>
                </c:pt>
                <c:pt idx="114">
                  <c:v>-0.10496000000000549</c:v>
                </c:pt>
                <c:pt idx="115">
                  <c:v>-5.3759999999996921E-2</c:v>
                </c:pt>
                <c:pt idx="116">
                  <c:v>-9.0159999999997353E-2</c:v>
                </c:pt>
                <c:pt idx="117">
                  <c:v>-0.19664000000000215</c:v>
                </c:pt>
                <c:pt idx="118">
                  <c:v>-0.16295999999999822</c:v>
                </c:pt>
                <c:pt idx="119">
                  <c:v>-0.14679999999999893</c:v>
                </c:pt>
                <c:pt idx="120">
                  <c:v>-7.8079999999999927E-2</c:v>
                </c:pt>
                <c:pt idx="121">
                  <c:v>-0.132000000000005</c:v>
                </c:pt>
                <c:pt idx="122">
                  <c:v>-0.17716000000000065</c:v>
                </c:pt>
                <c:pt idx="123">
                  <c:v>-0.13472000000000151</c:v>
                </c:pt>
                <c:pt idx="124">
                  <c:v>-0.11856000000000222</c:v>
                </c:pt>
                <c:pt idx="125">
                  <c:v>-0.10240000000000293</c:v>
                </c:pt>
                <c:pt idx="126">
                  <c:v>-0.12127999999999872</c:v>
                </c:pt>
                <c:pt idx="127">
                  <c:v>0</c:v>
                </c:pt>
                <c:pt idx="128">
                  <c:v>-5.8300000000002683E-2</c:v>
                </c:pt>
                <c:pt idx="129">
                  <c:v>-3.7759999999991578E-2</c:v>
                </c:pt>
                <c:pt idx="130">
                  <c:v>-2.1600000000006503E-2</c:v>
                </c:pt>
                <c:pt idx="131">
                  <c:v>7.6999999999998181E-3</c:v>
                </c:pt>
                <c:pt idx="132">
                  <c:v>2.8240000000010923E-2</c:v>
                </c:pt>
                <c:pt idx="133">
                  <c:v>-0.11328000000000316</c:v>
                </c:pt>
                <c:pt idx="134">
                  <c:v>2.9899999999997817E-2</c:v>
                </c:pt>
                <c:pt idx="135">
                  <c:v>-1.0879999999986012E-2</c:v>
                </c:pt>
                <c:pt idx="136">
                  <c:v>-4.7280000000000655E-2</c:v>
                </c:pt>
                <c:pt idx="137">
                  <c:v>-1.7979999999994334E-2</c:v>
                </c:pt>
                <c:pt idx="138">
                  <c:v>-3.2479999999992515E-2</c:v>
                </c:pt>
                <c:pt idx="139">
                  <c:v>-1.632000000000744E-2</c:v>
                </c:pt>
                <c:pt idx="140">
                  <c:v>-3.5200000000003229E-2</c:v>
                </c:pt>
                <c:pt idx="141">
                  <c:v>2.037999999998874E-2</c:v>
                </c:pt>
                <c:pt idx="142">
                  <c:v>6.7200000000013915E-2</c:v>
                </c:pt>
                <c:pt idx="143">
                  <c:v>6.5840000000008558E-2</c:v>
                </c:pt>
                <c:pt idx="144">
                  <c:v>2.9439999999993915E-2</c:v>
                </c:pt>
                <c:pt idx="145">
                  <c:v>-2.4480000000011159E-2</c:v>
                </c:pt>
                <c:pt idx="146">
                  <c:v>-6.5259999999994989E-2</c:v>
                </c:pt>
                <c:pt idx="147">
                  <c:v>-0.14983999999998332</c:v>
                </c:pt>
                <c:pt idx="148">
                  <c:v>-0.12054000000000542</c:v>
                </c:pt>
                <c:pt idx="149">
                  <c:v>-0.20511999999999375</c:v>
                </c:pt>
                <c:pt idx="150">
                  <c:v>-0.16267999999999461</c:v>
                </c:pt>
                <c:pt idx="151">
                  <c:v>-0.17279999999999518</c:v>
                </c:pt>
                <c:pt idx="152">
                  <c:v>-5.1520000000010668E-2</c:v>
                </c:pt>
                <c:pt idx="153">
                  <c:v>-0.17552000000000589</c:v>
                </c:pt>
                <c:pt idx="154">
                  <c:v>-0.1593599999999924</c:v>
                </c:pt>
                <c:pt idx="155">
                  <c:v>-9.5020000000005211E-2</c:v>
                </c:pt>
                <c:pt idx="156">
                  <c:v>-0.13141999999999143</c:v>
                </c:pt>
                <c:pt idx="157">
                  <c:v>-8.4599999999994679E-2</c:v>
                </c:pt>
                <c:pt idx="158">
                  <c:v>-6.8440000000009604E-2</c:v>
                </c:pt>
                <c:pt idx="159">
                  <c:v>-6.9799999999986539E-2</c:v>
                </c:pt>
                <c:pt idx="160">
                  <c:v>-6.239999999999668E-2</c:v>
                </c:pt>
                <c:pt idx="161">
                  <c:v>6.3200000000165346E-3</c:v>
                </c:pt>
                <c:pt idx="162">
                  <c:v>-6.5120000000007394E-2</c:v>
                </c:pt>
                <c:pt idx="163">
                  <c:v>-4.8959999999993897E-2</c:v>
                </c:pt>
                <c:pt idx="164">
                  <c:v>-0.10287999999999897</c:v>
                </c:pt>
                <c:pt idx="165">
                  <c:v>-4.7300000000007003E-2</c:v>
                </c:pt>
                <c:pt idx="166">
                  <c:v>-0.12312000000000012</c:v>
                </c:pt>
                <c:pt idx="167">
                  <c:v>-5.4399999999986903E-2</c:v>
                </c:pt>
                <c:pt idx="168">
                  <c:v>-6.8899999999985084E-2</c:v>
                </c:pt>
                <c:pt idx="169">
                  <c:v>-9.2160000000006903E-2</c:v>
                </c:pt>
                <c:pt idx="170">
                  <c:v>-0.11104000000000269</c:v>
                </c:pt>
                <c:pt idx="171">
                  <c:v>-5.9840000000008331E-2</c:v>
                </c:pt>
                <c:pt idx="172">
                  <c:v>-8.7479999999999336E-2</c:v>
                </c:pt>
                <c:pt idx="173">
                  <c:v>-0.12387999999998556</c:v>
                </c:pt>
                <c:pt idx="174">
                  <c:v>-0.22159999999999513</c:v>
                </c:pt>
                <c:pt idx="175">
                  <c:v>-0.24047999999999092</c:v>
                </c:pt>
                <c:pt idx="176">
                  <c:v>-0.23308000000000106</c:v>
                </c:pt>
                <c:pt idx="177">
                  <c:v>-0.20815999999999235</c:v>
                </c:pt>
                <c:pt idx="178">
                  <c:v>-0.22703999999998814</c:v>
                </c:pt>
                <c:pt idx="179">
                  <c:v>-0.28095999999999322</c:v>
                </c:pt>
                <c:pt idx="180">
                  <c:v>-0.20785999999998239</c:v>
                </c:pt>
                <c:pt idx="181">
                  <c:v>-0.14351999999999521</c:v>
                </c:pt>
                <c:pt idx="182">
                  <c:v>-0.25</c:v>
                </c:pt>
                <c:pt idx="183">
                  <c:v>-0.14624000000000592</c:v>
                </c:pt>
                <c:pt idx="184">
                  <c:v>-0.1607400000000041</c:v>
                </c:pt>
                <c:pt idx="185">
                  <c:v>-0.22342000000000439</c:v>
                </c:pt>
                <c:pt idx="186">
                  <c:v>-0.24667999999999779</c:v>
                </c:pt>
                <c:pt idx="187">
                  <c:v>-0.15167999999999893</c:v>
                </c:pt>
                <c:pt idx="188">
                  <c:v>-0.15742000000000189</c:v>
                </c:pt>
                <c:pt idx="189">
                  <c:v>-0.17629999999999768</c:v>
                </c:pt>
                <c:pt idx="190">
                  <c:v>-0.20832000000001472</c:v>
                </c:pt>
                <c:pt idx="191">
                  <c:v>-0.14835999999999672</c:v>
                </c:pt>
                <c:pt idx="192">
                  <c:v>-0.13220000000001164</c:v>
                </c:pt>
                <c:pt idx="193">
                  <c:v>-0.12479999999999336</c:v>
                </c:pt>
                <c:pt idx="194">
                  <c:v>-0.14368000000001757</c:v>
                </c:pt>
                <c:pt idx="195">
                  <c:v>-2.2400000000004638E-2</c:v>
                </c:pt>
                <c:pt idx="196">
                  <c:v>-0.2515199999999993</c:v>
                </c:pt>
                <c:pt idx="197">
                  <c:v>-6.0159999999996217E-2</c:v>
                </c:pt>
                <c:pt idx="198">
                  <c:v>-7.9039999999992006E-2</c:v>
                </c:pt>
                <c:pt idx="199">
                  <c:v>-9.7919999999987795E-2</c:v>
                </c:pt>
                <c:pt idx="200">
                  <c:v>-6.4239999999983866E-2</c:v>
                </c:pt>
                <c:pt idx="201">
                  <c:v>-2.179999999998472E-2</c:v>
                </c:pt>
                <c:pt idx="202">
                  <c:v>-1.4399999999994861E-2</c:v>
                </c:pt>
                <c:pt idx="203">
                  <c:v>-4.6420000000011896E-2</c:v>
                </c:pt>
                <c:pt idx="204">
                  <c:v>-2.1500000000003183E-2</c:v>
                </c:pt>
                <c:pt idx="205">
                  <c:v>-8.8560000000001082E-2</c:v>
                </c:pt>
                <c:pt idx="206">
                  <c:v>-8.9920000000006439E-2</c:v>
                </c:pt>
                <c:pt idx="207">
                  <c:v>-0.10880000000000223</c:v>
                </c:pt>
                <c:pt idx="208">
                  <c:v>-9.2640000000017153E-2</c:v>
                </c:pt>
                <c:pt idx="209">
                  <c:v>-0.18160000000000309</c:v>
                </c:pt>
                <c:pt idx="210">
                  <c:v>-0.15667999999999438</c:v>
                </c:pt>
                <c:pt idx="211">
                  <c:v>-4.4159999999976662E-2</c:v>
                </c:pt>
                <c:pt idx="212">
                  <c:v>-0.10683999999997695</c:v>
                </c:pt>
                <c:pt idx="213">
                  <c:v>-4.6879999999987376E-2</c:v>
                </c:pt>
                <c:pt idx="214">
                  <c:v>-4.8239999999992733E-2</c:v>
                </c:pt>
                <c:pt idx="215">
                  <c:v>4.676000000000613E-2</c:v>
                </c:pt>
                <c:pt idx="216">
                  <c:v>0.14176000000000499</c:v>
                </c:pt>
                <c:pt idx="217">
                  <c:v>0.19295999999999935</c:v>
                </c:pt>
                <c:pt idx="218">
                  <c:v>0.20035999999998921</c:v>
                </c:pt>
                <c:pt idx="219">
                  <c:v>0.2953600000000165</c:v>
                </c:pt>
                <c:pt idx="220">
                  <c:v>0.20640000000000214</c:v>
                </c:pt>
                <c:pt idx="221">
                  <c:v>0.27073999999998932</c:v>
                </c:pt>
                <c:pt idx="222">
                  <c:v>0.30880000000001928</c:v>
                </c:pt>
                <c:pt idx="223">
                  <c:v>0.50015999999999394</c:v>
                </c:pt>
                <c:pt idx="224">
                  <c:v>0.62144000000000688</c:v>
                </c:pt>
                <c:pt idx="225">
                  <c:v>0.62008000000000152</c:v>
                </c:pt>
                <c:pt idx="226">
                  <c:v>0.74574000000001206</c:v>
                </c:pt>
                <c:pt idx="227">
                  <c:v>0.8801599999999894</c:v>
                </c:pt>
                <c:pt idx="228">
                  <c:v>1.0101999999999975</c:v>
                </c:pt>
                <c:pt idx="229">
                  <c:v>1.087680000000006</c:v>
                </c:pt>
                <c:pt idx="230">
                  <c:v>1.1388800000000003</c:v>
                </c:pt>
                <c:pt idx="231">
                  <c:v>1.3389999999999986</c:v>
                </c:pt>
                <c:pt idx="232">
                  <c:v>1.5216000000000065</c:v>
                </c:pt>
                <c:pt idx="233">
                  <c:v>1.6253600000000006</c:v>
                </c:pt>
                <c:pt idx="234">
                  <c:v>1.6897000000000162</c:v>
                </c:pt>
                <c:pt idx="235">
                  <c:v>1.8066000000000031</c:v>
                </c:pt>
                <c:pt idx="236">
                  <c:v>1.8315200000000118</c:v>
                </c:pt>
                <c:pt idx="237">
                  <c:v>1.983460000000008</c:v>
                </c:pt>
                <c:pt idx="238">
                  <c:v>2.2755599999999845</c:v>
                </c:pt>
                <c:pt idx="239">
                  <c:v>2.5808000000000106</c:v>
                </c:pt>
                <c:pt idx="240">
                  <c:v>2.7896800000000042</c:v>
                </c:pt>
                <c:pt idx="241">
                  <c:v>3.033600000000007</c:v>
                </c:pt>
                <c:pt idx="242">
                  <c:v>3.2950400000000002</c:v>
                </c:pt>
                <c:pt idx="243">
                  <c:v>3.5302000000000078</c:v>
                </c:pt>
                <c:pt idx="244">
                  <c:v>3.8442000000000007</c:v>
                </c:pt>
                <c:pt idx="245">
                  <c:v>4.131920000000008</c:v>
                </c:pt>
                <c:pt idx="246">
                  <c:v>4.3145200000000159</c:v>
                </c:pt>
                <c:pt idx="247">
                  <c:v>4.6022399999999948</c:v>
                </c:pt>
                <c:pt idx="248">
                  <c:v>5.0914400000000057</c:v>
                </c:pt>
                <c:pt idx="249">
                  <c:v>5.4054399999999987</c:v>
                </c:pt>
                <c:pt idx="250">
                  <c:v>5.6668799999999919</c:v>
                </c:pt>
                <c:pt idx="251">
                  <c:v>6.226159999999993</c:v>
                </c:pt>
                <c:pt idx="252">
                  <c:v>6.820479999999975</c:v>
                </c:pt>
                <c:pt idx="253">
                  <c:v>7.5724800000000414</c:v>
                </c:pt>
              </c:numCache>
            </c:numRef>
          </c:val>
        </c:ser>
        <c:ser>
          <c:idx val="3"/>
          <c:order val="3"/>
          <c:tx>
            <c:v>Kanal 4 - neue Eingangsstufe, 25+174Ohm</c:v>
          </c:tx>
          <c:marker>
            <c:symbol val="none"/>
          </c:marker>
          <c:val>
            <c:numRef>
              <c:f>'ADC1'!$M$3:$M$256</c:f>
              <c:numCache>
                <c:formatCode>0.00</c:formatCode>
                <c:ptCount val="254"/>
                <c:pt idx="0">
                  <c:v>-7.8379999999999939</c:v>
                </c:pt>
                <c:pt idx="1">
                  <c:v>-7.1774999999999807</c:v>
                </c:pt>
                <c:pt idx="2">
                  <c:v>-6.768999999999977</c:v>
                </c:pt>
                <c:pt idx="3">
                  <c:v>-6.2299999999999898</c:v>
                </c:pt>
                <c:pt idx="4">
                  <c:v>-5.789999999999992</c:v>
                </c:pt>
                <c:pt idx="5">
                  <c:v>-5.421999999999997</c:v>
                </c:pt>
                <c:pt idx="6">
                  <c:v>-5.1259999999999906</c:v>
                </c:pt>
                <c:pt idx="7">
                  <c:v>-4.6319999999999908</c:v>
                </c:pt>
                <c:pt idx="8">
                  <c:v>-4.380999999999986</c:v>
                </c:pt>
                <c:pt idx="9">
                  <c:v>-4.0984999999999872</c:v>
                </c:pt>
                <c:pt idx="10">
                  <c:v>-3.8699999999999903</c:v>
                </c:pt>
                <c:pt idx="11">
                  <c:v>-3.4029999999999916</c:v>
                </c:pt>
                <c:pt idx="12">
                  <c:v>-3.2419999999999902</c:v>
                </c:pt>
                <c:pt idx="13">
                  <c:v>-3.0899999999999892</c:v>
                </c:pt>
                <c:pt idx="14">
                  <c:v>-2.8299999999999983</c:v>
                </c:pt>
                <c:pt idx="15">
                  <c:v>-2.5429999999999922</c:v>
                </c:pt>
                <c:pt idx="16">
                  <c:v>-2.3279999999999887</c:v>
                </c:pt>
                <c:pt idx="17">
                  <c:v>-2.0949999999999847</c:v>
                </c:pt>
                <c:pt idx="18">
                  <c:v>-2.1499999999999915</c:v>
                </c:pt>
                <c:pt idx="19">
                  <c:v>-1.9619999999999891</c:v>
                </c:pt>
                <c:pt idx="20">
                  <c:v>-1.8279999999999887</c:v>
                </c:pt>
                <c:pt idx="21">
                  <c:v>-1.7659999999999911</c:v>
                </c:pt>
                <c:pt idx="22">
                  <c:v>-1.5374999999999943</c:v>
                </c:pt>
                <c:pt idx="23">
                  <c:v>-1.3899999999999864</c:v>
                </c:pt>
                <c:pt idx="24">
                  <c:v>-1.2604999999999933</c:v>
                </c:pt>
                <c:pt idx="25">
                  <c:v>-1.1399999999999864</c:v>
                </c:pt>
                <c:pt idx="26">
                  <c:v>-0.99699999999998568</c:v>
                </c:pt>
                <c:pt idx="27">
                  <c:v>-0.91699999999998738</c:v>
                </c:pt>
                <c:pt idx="28">
                  <c:v>-0.84599999999998943</c:v>
                </c:pt>
                <c:pt idx="29">
                  <c:v>-0.81999999999999318</c:v>
                </c:pt>
                <c:pt idx="30">
                  <c:v>-0.72649999999998727</c:v>
                </c:pt>
                <c:pt idx="31">
                  <c:v>-0.60599999999999454</c:v>
                </c:pt>
                <c:pt idx="32">
                  <c:v>-0.56199999999999761</c:v>
                </c:pt>
                <c:pt idx="33">
                  <c:v>-0.48199999999999932</c:v>
                </c:pt>
                <c:pt idx="34">
                  <c:v>-0.43349999999999511</c:v>
                </c:pt>
                <c:pt idx="35">
                  <c:v>-0.35799999999998988</c:v>
                </c:pt>
                <c:pt idx="36">
                  <c:v>-0.27799999999999159</c:v>
                </c:pt>
                <c:pt idx="37">
                  <c:v>-0.2879999999999967</c:v>
                </c:pt>
                <c:pt idx="38">
                  <c:v>-0.20349999999999113</c:v>
                </c:pt>
                <c:pt idx="39">
                  <c:v>-0.12800000000000011</c:v>
                </c:pt>
                <c:pt idx="40">
                  <c:v>-0.10199999999998965</c:v>
                </c:pt>
                <c:pt idx="41">
                  <c:v>-0.11199999999999477</c:v>
                </c:pt>
                <c:pt idx="42">
                  <c:v>-8.5999999999998522E-2</c:v>
                </c:pt>
                <c:pt idx="43">
                  <c:v>-7.7999999999988745E-2</c:v>
                </c:pt>
                <c:pt idx="44">
                  <c:v>-1.5999999999991132E-2</c:v>
                </c:pt>
                <c:pt idx="45">
                  <c:v>-2.5999999999996248E-2</c:v>
                </c:pt>
                <c:pt idx="46">
                  <c:v>0</c:v>
                </c:pt>
                <c:pt idx="47">
                  <c:v>6.2000000000011823E-2</c:v>
                </c:pt>
                <c:pt idx="48">
                  <c:v>7.000000000000739E-2</c:v>
                </c:pt>
                <c:pt idx="49">
                  <c:v>-4.7999999999987608E-2</c:v>
                </c:pt>
                <c:pt idx="50">
                  <c:v>-0.14799999999999613</c:v>
                </c:pt>
                <c:pt idx="51">
                  <c:v>-9.4999999999998863E-2</c:v>
                </c:pt>
                <c:pt idx="52">
                  <c:v>-4.1999999999987381E-2</c:v>
                </c:pt>
                <c:pt idx="53">
                  <c:v>-2.0499999999998408E-2</c:v>
                </c:pt>
                <c:pt idx="54">
                  <c:v>-6.1999999999997613E-2</c:v>
                </c:pt>
                <c:pt idx="55">
                  <c:v>1.8000000000000682E-2</c:v>
                </c:pt>
                <c:pt idx="56">
                  <c:v>-2.3499999999998522E-2</c:v>
                </c:pt>
                <c:pt idx="57">
                  <c:v>-2.4499999999989086E-2</c:v>
                </c:pt>
                <c:pt idx="58">
                  <c:v>-3.0000000000001137E-2</c:v>
                </c:pt>
                <c:pt idx="59">
                  <c:v>5.0000000000011369E-2</c:v>
                </c:pt>
                <c:pt idx="60">
                  <c:v>8.5000000000007958E-2</c:v>
                </c:pt>
                <c:pt idx="61">
                  <c:v>3.0000000000001137E-2</c:v>
                </c:pt>
                <c:pt idx="62">
                  <c:v>5.6000000000011596E-2</c:v>
                </c:pt>
                <c:pt idx="63">
                  <c:v>0.117999999999995</c:v>
                </c:pt>
                <c:pt idx="64">
                  <c:v>8.100000000000307E-2</c:v>
                </c:pt>
                <c:pt idx="65">
                  <c:v>9.8000000000013188E-2</c:v>
                </c:pt>
                <c:pt idx="66">
                  <c:v>0.17799999999999727</c:v>
                </c:pt>
                <c:pt idx="67">
                  <c:v>0.15000000000000568</c:v>
                </c:pt>
                <c:pt idx="68">
                  <c:v>0.11750000000000682</c:v>
                </c:pt>
                <c:pt idx="69">
                  <c:v>9.8500000000001364E-2</c:v>
                </c:pt>
                <c:pt idx="70">
                  <c:v>0.12900000000000489</c:v>
                </c:pt>
                <c:pt idx="71">
                  <c:v>0.1460000000000008</c:v>
                </c:pt>
                <c:pt idx="72">
                  <c:v>9.5500000000001251E-2</c:v>
                </c:pt>
                <c:pt idx="73">
                  <c:v>0.1214999999999975</c:v>
                </c:pt>
                <c:pt idx="74">
                  <c:v>0.15649999999999409</c:v>
                </c:pt>
                <c:pt idx="75">
                  <c:v>0.16450000000000387</c:v>
                </c:pt>
                <c:pt idx="76">
                  <c:v>0.19500000000000739</c:v>
                </c:pt>
                <c:pt idx="77">
                  <c:v>0.1220000000000141</c:v>
                </c:pt>
                <c:pt idx="78">
                  <c:v>9.3999999999994088E-2</c:v>
                </c:pt>
                <c:pt idx="79">
                  <c:v>6.6000000000002501E-2</c:v>
                </c:pt>
                <c:pt idx="80">
                  <c:v>-6.9999999999993179E-2</c:v>
                </c:pt>
                <c:pt idx="81">
                  <c:v>-5.2999999999997272E-2</c:v>
                </c:pt>
                <c:pt idx="82">
                  <c:v>-3.6000000000001364E-2</c:v>
                </c:pt>
                <c:pt idx="83">
                  <c:v>-4.5999999999992269E-2</c:v>
                </c:pt>
                <c:pt idx="84">
                  <c:v>3.4000000000006025E-2</c:v>
                </c:pt>
                <c:pt idx="85">
                  <c:v>6.0000000000002274E-3</c:v>
                </c:pt>
                <c:pt idx="86">
                  <c:v>-9.3999999999994088E-2</c:v>
                </c:pt>
                <c:pt idx="87">
                  <c:v>-9.4999999999998863E-2</c:v>
                </c:pt>
                <c:pt idx="88">
                  <c:v>-7.8000000000002956E-2</c:v>
                </c:pt>
                <c:pt idx="89">
                  <c:v>-6.9999999999993179E-2</c:v>
                </c:pt>
                <c:pt idx="90">
                  <c:v>1.0000000000005116E-2</c:v>
                </c:pt>
                <c:pt idx="91">
                  <c:v>3.1499999999994088E-2</c:v>
                </c:pt>
                <c:pt idx="92">
                  <c:v>2.1500000000003183E-2</c:v>
                </c:pt>
                <c:pt idx="93">
                  <c:v>2.950000000001296E-2</c:v>
                </c:pt>
                <c:pt idx="94">
                  <c:v>6.0000000000002274E-3</c:v>
                </c:pt>
                <c:pt idx="95">
                  <c:v>6.799999999999784E-2</c:v>
                </c:pt>
                <c:pt idx="96">
                  <c:v>8.5000000000007958E-2</c:v>
                </c:pt>
                <c:pt idx="97">
                  <c:v>6.1499999999995225E-2</c:v>
                </c:pt>
                <c:pt idx="98">
                  <c:v>0.1460000000000008</c:v>
                </c:pt>
                <c:pt idx="99">
                  <c:v>0.15399999999999636</c:v>
                </c:pt>
                <c:pt idx="100">
                  <c:v>9.0000000000003411E-2</c:v>
                </c:pt>
                <c:pt idx="101">
                  <c:v>0.125</c:v>
                </c:pt>
                <c:pt idx="102">
                  <c:v>0.10599999999999454</c:v>
                </c:pt>
                <c:pt idx="103">
                  <c:v>0.12749999999999773</c:v>
                </c:pt>
                <c:pt idx="104">
                  <c:v>0.12199999999999989</c:v>
                </c:pt>
                <c:pt idx="105">
                  <c:v>8.5000000000007958E-2</c:v>
                </c:pt>
                <c:pt idx="106">
                  <c:v>0.13800000000000523</c:v>
                </c:pt>
                <c:pt idx="107">
                  <c:v>2.0000000000095497E-3</c:v>
                </c:pt>
                <c:pt idx="108">
                  <c:v>-2.1500000000003183E-2</c:v>
                </c:pt>
                <c:pt idx="109">
                  <c:v>-5.4000000000002046E-2</c:v>
                </c:pt>
                <c:pt idx="110">
                  <c:v>-0.15399999999999636</c:v>
                </c:pt>
                <c:pt idx="111">
                  <c:v>-0.10099999999999909</c:v>
                </c:pt>
                <c:pt idx="112">
                  <c:v>-0.17400000000000659</c:v>
                </c:pt>
                <c:pt idx="113">
                  <c:v>-2.199999999999136E-2</c:v>
                </c:pt>
                <c:pt idx="114">
                  <c:v>-0.15800000000000125</c:v>
                </c:pt>
                <c:pt idx="115">
                  <c:v>-8.2499999999996021E-2</c:v>
                </c:pt>
                <c:pt idx="116">
                  <c:v>-5.1999999999992497E-2</c:v>
                </c:pt>
                <c:pt idx="117">
                  <c:v>-4.399999999999693E-2</c:v>
                </c:pt>
                <c:pt idx="118">
                  <c:v>-0.12600000000000477</c:v>
                </c:pt>
                <c:pt idx="119">
                  <c:v>-4.5999999999992269E-2</c:v>
                </c:pt>
                <c:pt idx="120">
                  <c:v>-3.7999999999996703E-2</c:v>
                </c:pt>
                <c:pt idx="121">
                  <c:v>-6.6000000000002501E-2</c:v>
                </c:pt>
                <c:pt idx="122">
                  <c:v>-5.3499999999999659E-2</c:v>
                </c:pt>
                <c:pt idx="123">
                  <c:v>-8.5999999999998522E-2</c:v>
                </c:pt>
                <c:pt idx="124">
                  <c:v>-7.8000000000002956E-2</c:v>
                </c:pt>
                <c:pt idx="125">
                  <c:v>-0.10599999999999454</c:v>
                </c:pt>
                <c:pt idx="126">
                  <c:v>-2.5999999999996248E-2</c:v>
                </c:pt>
                <c:pt idx="127">
                  <c:v>0</c:v>
                </c:pt>
                <c:pt idx="128">
                  <c:v>2.6000000000010459E-2</c:v>
                </c:pt>
                <c:pt idx="129">
                  <c:v>0.10599999999999454</c:v>
                </c:pt>
                <c:pt idx="130">
                  <c:v>4.2000000000001592E-2</c:v>
                </c:pt>
                <c:pt idx="131">
                  <c:v>-2.199999999999136E-2</c:v>
                </c:pt>
                <c:pt idx="132">
                  <c:v>2.199999999999136E-2</c:v>
                </c:pt>
                <c:pt idx="133">
                  <c:v>-1.0500000000007503E-2</c:v>
                </c:pt>
                <c:pt idx="134">
                  <c:v>2.0000000000010232E-2</c:v>
                </c:pt>
                <c:pt idx="135">
                  <c:v>6.3999999999992951E-2</c:v>
                </c:pt>
                <c:pt idx="136">
                  <c:v>9.0000000000003411E-2</c:v>
                </c:pt>
                <c:pt idx="137">
                  <c:v>2.1500000000003183E-2</c:v>
                </c:pt>
                <c:pt idx="138">
                  <c:v>-3.8000000000010914E-2</c:v>
                </c:pt>
                <c:pt idx="139">
                  <c:v>2.4000000000000909E-2</c:v>
                </c:pt>
                <c:pt idx="140">
                  <c:v>1.4000000000010004E-2</c:v>
                </c:pt>
                <c:pt idx="141">
                  <c:v>6.25E-2</c:v>
                </c:pt>
                <c:pt idx="142">
                  <c:v>6.6000000000002501E-2</c:v>
                </c:pt>
                <c:pt idx="143">
                  <c:v>0.14599999999998658</c:v>
                </c:pt>
                <c:pt idx="144">
                  <c:v>0.16749999999998977</c:v>
                </c:pt>
                <c:pt idx="145">
                  <c:v>0.16200000000000614</c:v>
                </c:pt>
                <c:pt idx="146">
                  <c:v>8.8999999999998636E-2</c:v>
                </c:pt>
                <c:pt idx="147">
                  <c:v>0.10599999999999454</c:v>
                </c:pt>
                <c:pt idx="148">
                  <c:v>-1.2000000000000455E-2</c:v>
                </c:pt>
                <c:pt idx="149">
                  <c:v>-1.300000000000523E-2</c:v>
                </c:pt>
                <c:pt idx="150">
                  <c:v>-5.0000000000011369E-2</c:v>
                </c:pt>
                <c:pt idx="151">
                  <c:v>3.0000000000001137E-2</c:v>
                </c:pt>
                <c:pt idx="152">
                  <c:v>-2.5000000000005684E-2</c:v>
                </c:pt>
                <c:pt idx="153">
                  <c:v>-7.0999999999997954E-2</c:v>
                </c:pt>
                <c:pt idx="154">
                  <c:v>-0.12600000000000477</c:v>
                </c:pt>
                <c:pt idx="155">
                  <c:v>2.6000000000010459E-2</c:v>
                </c:pt>
                <c:pt idx="156">
                  <c:v>6.9999999999993179E-2</c:v>
                </c:pt>
                <c:pt idx="157">
                  <c:v>-1.6500000000007731E-2</c:v>
                </c:pt>
                <c:pt idx="158">
                  <c:v>5.0000000000011369E-2</c:v>
                </c:pt>
                <c:pt idx="159">
                  <c:v>3.1000000000005912E-2</c:v>
                </c:pt>
                <c:pt idx="160">
                  <c:v>0.12899999999999068</c:v>
                </c:pt>
                <c:pt idx="161">
                  <c:v>9.6499999999991815E-2</c:v>
                </c:pt>
                <c:pt idx="162">
                  <c:v>0.117999999999995</c:v>
                </c:pt>
                <c:pt idx="163">
                  <c:v>8.5499999999996135E-2</c:v>
                </c:pt>
                <c:pt idx="164">
                  <c:v>9.8000000000013188E-2</c:v>
                </c:pt>
                <c:pt idx="165">
                  <c:v>0.11500000000000909</c:v>
                </c:pt>
                <c:pt idx="166">
                  <c:v>1.4999999999986358E-2</c:v>
                </c:pt>
                <c:pt idx="167">
                  <c:v>0.13999999999998636</c:v>
                </c:pt>
                <c:pt idx="168">
                  <c:v>0.12999999999999545</c:v>
                </c:pt>
                <c:pt idx="169">
                  <c:v>5.6999999999987949E-2</c:v>
                </c:pt>
                <c:pt idx="170">
                  <c:v>0.16399999999998727</c:v>
                </c:pt>
                <c:pt idx="171">
                  <c:v>8.1999999999993634E-2</c:v>
                </c:pt>
                <c:pt idx="172">
                  <c:v>0.16200000000000614</c:v>
                </c:pt>
                <c:pt idx="173">
                  <c:v>-4.5999999999992269E-2</c:v>
                </c:pt>
                <c:pt idx="174">
                  <c:v>-1.099999999999568E-2</c:v>
                </c:pt>
                <c:pt idx="175">
                  <c:v>-3.0000000000001137E-2</c:v>
                </c:pt>
                <c:pt idx="176">
                  <c:v>-1.7500000000012506E-2</c:v>
                </c:pt>
                <c:pt idx="177">
                  <c:v>-0.10400000000001342</c:v>
                </c:pt>
                <c:pt idx="178">
                  <c:v>-3.7499999999994316E-2</c:v>
                </c:pt>
                <c:pt idx="179">
                  <c:v>-8.7999999999993861E-2</c:v>
                </c:pt>
                <c:pt idx="180">
                  <c:v>-9.8000000000013188E-2</c:v>
                </c:pt>
                <c:pt idx="181">
                  <c:v>-9.0000000000003411E-2</c:v>
                </c:pt>
                <c:pt idx="182">
                  <c:v>-2.8000000000020009E-2</c:v>
                </c:pt>
                <c:pt idx="183">
                  <c:v>-7.4000000000012278E-2</c:v>
                </c:pt>
                <c:pt idx="184">
                  <c:v>6.0000000000002274E-3</c:v>
                </c:pt>
                <c:pt idx="185">
                  <c:v>-4.0000000000020464E-2</c:v>
                </c:pt>
                <c:pt idx="186">
                  <c:v>-8.6000000000012733E-2</c:v>
                </c:pt>
                <c:pt idx="187">
                  <c:v>-6.0000000000002274E-3</c:v>
                </c:pt>
                <c:pt idx="188">
                  <c:v>2.0000000000095497E-3</c:v>
                </c:pt>
                <c:pt idx="189">
                  <c:v>1.9000000000005457E-2</c:v>
                </c:pt>
                <c:pt idx="190">
                  <c:v>-7.2000000000002728E-2</c:v>
                </c:pt>
                <c:pt idx="191">
                  <c:v>-1.0000000000047748E-3</c:v>
                </c:pt>
                <c:pt idx="192">
                  <c:v>3.3999999999991815E-2</c:v>
                </c:pt>
                <c:pt idx="193">
                  <c:v>7.7999999999974534E-2</c:v>
                </c:pt>
                <c:pt idx="194">
                  <c:v>3.1999999999982265E-2</c:v>
                </c:pt>
                <c:pt idx="195">
                  <c:v>0.11199999999999477</c:v>
                </c:pt>
                <c:pt idx="196">
                  <c:v>4.8000000000001819E-2</c:v>
                </c:pt>
                <c:pt idx="197">
                  <c:v>8.7499999999977263E-2</c:v>
                </c:pt>
                <c:pt idx="198">
                  <c:v>4.5999999999992269E-2</c:v>
                </c:pt>
                <c:pt idx="199">
                  <c:v>0.15749999999999886</c:v>
                </c:pt>
                <c:pt idx="200">
                  <c:v>0.24199999999999022</c:v>
                </c:pt>
                <c:pt idx="201">
                  <c:v>0.10149999999998727</c:v>
                </c:pt>
                <c:pt idx="202">
                  <c:v>5.0999999999987722E-2</c:v>
                </c:pt>
                <c:pt idx="203">
                  <c:v>6.7999999999983629E-2</c:v>
                </c:pt>
                <c:pt idx="204">
                  <c:v>0.14799999999999613</c:v>
                </c:pt>
                <c:pt idx="205">
                  <c:v>6.5999999999974079E-2</c:v>
                </c:pt>
                <c:pt idx="206">
                  <c:v>7.4000000000012278E-2</c:v>
                </c:pt>
                <c:pt idx="207">
                  <c:v>9.9999999999909051E-3</c:v>
                </c:pt>
                <c:pt idx="208">
                  <c:v>1.8000000000000682E-2</c:v>
                </c:pt>
                <c:pt idx="209">
                  <c:v>0.16999999999998749</c:v>
                </c:pt>
                <c:pt idx="210">
                  <c:v>8.3500000000015007E-2</c:v>
                </c:pt>
                <c:pt idx="211">
                  <c:v>0.32999999999998408</c:v>
                </c:pt>
                <c:pt idx="212">
                  <c:v>0.21199999999998909</c:v>
                </c:pt>
                <c:pt idx="213">
                  <c:v>0.3189999999999884</c:v>
                </c:pt>
                <c:pt idx="214">
                  <c:v>0.13799999999997681</c:v>
                </c:pt>
                <c:pt idx="215">
                  <c:v>0.25399999999999068</c:v>
                </c:pt>
                <c:pt idx="216">
                  <c:v>0.41050000000001319</c:v>
                </c:pt>
                <c:pt idx="217">
                  <c:v>0.32400000000001228</c:v>
                </c:pt>
                <c:pt idx="218">
                  <c:v>0.42199999999999704</c:v>
                </c:pt>
                <c:pt idx="219">
                  <c:v>0.53800000000001091</c:v>
                </c:pt>
                <c:pt idx="220">
                  <c:v>0.58650000000000091</c:v>
                </c:pt>
                <c:pt idx="221">
                  <c:v>0.57200000000000273</c:v>
                </c:pt>
                <c:pt idx="222">
                  <c:v>0.625</c:v>
                </c:pt>
                <c:pt idx="223">
                  <c:v>0.69599999999999795</c:v>
                </c:pt>
                <c:pt idx="224">
                  <c:v>0.81200000000001182</c:v>
                </c:pt>
                <c:pt idx="225">
                  <c:v>0.90999999999999659</c:v>
                </c:pt>
                <c:pt idx="226">
                  <c:v>1.1699999999999875</c:v>
                </c:pt>
                <c:pt idx="227">
                  <c:v>1.0339999999999918</c:v>
                </c:pt>
                <c:pt idx="228">
                  <c:v>1.1139999999999759</c:v>
                </c:pt>
                <c:pt idx="229">
                  <c:v>1.3199999999999932</c:v>
                </c:pt>
                <c:pt idx="230">
                  <c:v>1.4900000000000091</c:v>
                </c:pt>
                <c:pt idx="231">
                  <c:v>1.4979999999999905</c:v>
                </c:pt>
                <c:pt idx="232">
                  <c:v>1.7444999999999879</c:v>
                </c:pt>
                <c:pt idx="233">
                  <c:v>1.945999999999998</c:v>
                </c:pt>
                <c:pt idx="234">
                  <c:v>2.1159999999999854</c:v>
                </c:pt>
                <c:pt idx="235">
                  <c:v>2.0519999999999925</c:v>
                </c:pt>
                <c:pt idx="236">
                  <c:v>2.3344999999999914</c:v>
                </c:pt>
                <c:pt idx="237">
                  <c:v>2.445999999999998</c:v>
                </c:pt>
                <c:pt idx="238">
                  <c:v>2.4629999999999939</c:v>
                </c:pt>
                <c:pt idx="239">
                  <c:v>2.6150000000000091</c:v>
                </c:pt>
                <c:pt idx="240">
                  <c:v>2.72199999999998</c:v>
                </c:pt>
                <c:pt idx="241">
                  <c:v>3.2520000000000095</c:v>
                </c:pt>
                <c:pt idx="242">
                  <c:v>3.3859999999999957</c:v>
                </c:pt>
                <c:pt idx="243">
                  <c:v>3.7539999999999907</c:v>
                </c:pt>
                <c:pt idx="244">
                  <c:v>4.01400000000001</c:v>
                </c:pt>
                <c:pt idx="245">
                  <c:v>4.2649999999999864</c:v>
                </c:pt>
                <c:pt idx="246">
                  <c:v>4.4259999999999877</c:v>
                </c:pt>
                <c:pt idx="247">
                  <c:v>4.8659999999999854</c:v>
                </c:pt>
                <c:pt idx="248">
                  <c:v>5.089999999999975</c:v>
                </c:pt>
                <c:pt idx="249">
                  <c:v>5.5254999999999939</c:v>
                </c:pt>
                <c:pt idx="250">
                  <c:v>5.9610000000000127</c:v>
                </c:pt>
                <c:pt idx="251">
                  <c:v>6.5180000000000291</c:v>
                </c:pt>
                <c:pt idx="252">
                  <c:v>6.8500000000000227</c:v>
                </c:pt>
                <c:pt idx="253">
                  <c:v>8.2259999999999991</c:v>
                </c:pt>
              </c:numCache>
            </c:numRef>
          </c:val>
        </c:ser>
        <c:marker val="1"/>
        <c:axId val="65536000"/>
        <c:axId val="65537920"/>
      </c:lineChart>
      <c:catAx>
        <c:axId val="65536000"/>
        <c:scaling>
          <c:orientation val="minMax"/>
        </c:scaling>
        <c:axPos val="b"/>
        <c:majorTickMark val="none"/>
        <c:tickLblPos val="nextTo"/>
        <c:crossAx val="65537920"/>
        <c:crosses val="autoZero"/>
        <c:auto val="1"/>
        <c:lblAlgn val="ctr"/>
        <c:lblOffset val="100"/>
      </c:catAx>
      <c:valAx>
        <c:axId val="65537920"/>
        <c:scaling>
          <c:orientation val="minMax"/>
          <c:max val="2"/>
          <c:min val="-2"/>
        </c:scaling>
        <c:axPos val="l"/>
        <c:numFmt formatCode="0.00" sourceLinked="1"/>
        <c:majorTickMark val="none"/>
        <c:tickLblPos val="nextTo"/>
        <c:crossAx val="65536000"/>
        <c:crosses val="autoZero"/>
        <c:crossBetween val="between"/>
        <c:majorUnit val="1"/>
        <c:minorUnit val="1"/>
      </c:valAx>
    </c:plotArea>
    <c:legend>
      <c:legendPos val="b"/>
    </c:legend>
    <c:plotVisOnly val="1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v>ADC 1</c:v>
          </c:tx>
          <c:spPr>
            <a:ln w="28575"/>
          </c:spPr>
          <c:marker>
            <c:symbol val="none"/>
          </c:marker>
          <c:val>
            <c:numRef>
              <c:f>'all ADCs'!$S$4:$S$257</c:f>
              <c:numCache>
                <c:formatCode>General</c:formatCode>
                <c:ptCount val="254"/>
                <c:pt idx="0">
                  <c:v>-0.83995478371753052</c:v>
                </c:pt>
                <c:pt idx="1">
                  <c:v>-0.3528072469430299</c:v>
                </c:pt>
                <c:pt idx="2">
                  <c:v>-0.41355617108547449</c:v>
                </c:pt>
                <c:pt idx="3">
                  <c:v>-0.1612214032754764</c:v>
                </c:pt>
                <c:pt idx="4">
                  <c:v>-0.26110578891189107</c:v>
                </c:pt>
                <c:pt idx="5">
                  <c:v>-0.36099017454830573</c:v>
                </c:pt>
                <c:pt idx="6">
                  <c:v>-0.34346817570258281</c:v>
                </c:pt>
                <c:pt idx="7">
                  <c:v>-0.32594617685708727</c:v>
                </c:pt>
                <c:pt idx="8">
                  <c:v>-0.15188233203502932</c:v>
                </c:pt>
                <c:pt idx="9">
                  <c:v>-0.29090217916564143</c:v>
                </c:pt>
                <c:pt idx="10">
                  <c:v>-0.35165110330808602</c:v>
                </c:pt>
                <c:pt idx="11">
                  <c:v>-0.3341291044623631</c:v>
                </c:pt>
                <c:pt idx="12">
                  <c:v>-0.16006525964030516</c:v>
                </c:pt>
                <c:pt idx="13">
                  <c:v>-0.18167872228877968</c:v>
                </c:pt>
                <c:pt idx="14">
                  <c:v>-4.6750338960691806E-2</c:v>
                </c:pt>
                <c:pt idx="15">
                  <c:v>-0.18577018609130391</c:v>
                </c:pt>
                <c:pt idx="16">
                  <c:v>-0.28565457172794595</c:v>
                </c:pt>
                <c:pt idx="17">
                  <c:v>-0.22899711138802559</c:v>
                </c:pt>
                <c:pt idx="18">
                  <c:v>-0.28974603553047018</c:v>
                </c:pt>
                <c:pt idx="19">
                  <c:v>-0.27222403668474726</c:v>
                </c:pt>
                <c:pt idx="20">
                  <c:v>-0.29383749933322179</c:v>
                </c:pt>
                <c:pt idx="21">
                  <c:v>-0.19804457749933135</c:v>
                </c:pt>
                <c:pt idx="22">
                  <c:v>-0.2196580401475785</c:v>
                </c:pt>
                <c:pt idx="23">
                  <c:v>-0.24127150279605303</c:v>
                </c:pt>
                <c:pt idx="24">
                  <c:v>-0.18461404245636004</c:v>
                </c:pt>
                <c:pt idx="25">
                  <c:v>-0.16709204361063712</c:v>
                </c:pt>
                <c:pt idx="26">
                  <c:v>-0.11043458327071676</c:v>
                </c:pt>
                <c:pt idx="27">
                  <c:v>-0.13204804591919128</c:v>
                </c:pt>
                <c:pt idx="28">
                  <c:v>-0.11452604707346836</c:v>
                </c:pt>
                <c:pt idx="29">
                  <c:v>-9.7004048227745443E-2</c:v>
                </c:pt>
                <c:pt idx="30">
                  <c:v>-4.0346587888052454E-2</c:v>
                </c:pt>
                <c:pt idx="31">
                  <c:v>-0.10109551203049705</c:v>
                </c:pt>
                <c:pt idx="32">
                  <c:v>-8.3573513184774129E-2</c:v>
                </c:pt>
                <c:pt idx="33">
                  <c:v>-0.18345789882118879</c:v>
                </c:pt>
                <c:pt idx="34">
                  <c:v>0.14714779197697681</c:v>
                </c:pt>
                <c:pt idx="35">
                  <c:v>-7.0142978141575441E-2</c:v>
                </c:pt>
                <c:pt idx="36">
                  <c:v>2.5649943692087618E-2</c:v>
                </c:pt>
                <c:pt idx="37">
                  <c:v>4.0364810438404675E-3</c:v>
                </c:pt>
                <c:pt idx="38">
                  <c:v>2.1558479889563387E-2</c:v>
                </c:pt>
                <c:pt idx="39">
                  <c:v>7.8215940229256375E-2</c:v>
                </c:pt>
                <c:pt idx="40">
                  <c:v>-6.0803906901355731E-2</c:v>
                </c:pt>
                <c:pt idx="41">
                  <c:v>3.4989014932534701E-2</c:v>
                </c:pt>
                <c:pt idx="42">
                  <c:v>0.13078193676642513</c:v>
                </c:pt>
                <c:pt idx="43">
                  <c:v>7.003301262398054E-2</c:v>
                </c:pt>
                <c:pt idx="44">
                  <c:v>0.16582593445787097</c:v>
                </c:pt>
                <c:pt idx="45">
                  <c:v>6.5941548821228935E-2</c:v>
                </c:pt>
                <c:pt idx="46">
                  <c:v>4.4328086172981784E-2</c:v>
                </c:pt>
                <c:pt idx="47">
                  <c:v>0.14012100800687222</c:v>
                </c:pt>
                <c:pt idx="48">
                  <c:v>0.15764300685259514</c:v>
                </c:pt>
                <c:pt idx="49">
                  <c:v>1.8623159721983029E-2</c:v>
                </c:pt>
                <c:pt idx="50">
                  <c:v>-4.2125764420461564E-2</c:v>
                </c:pt>
                <c:pt idx="51">
                  <c:v>-6.3739227068936088E-2</c:v>
                </c:pt>
                <c:pt idx="52">
                  <c:v>-7.081766729015726E-3</c:v>
                </c:pt>
                <c:pt idx="53">
                  <c:v>-6.783069087146032E-2</c:v>
                </c:pt>
                <c:pt idx="54">
                  <c:v>-5.03086920257374E-2</c:v>
                </c:pt>
                <c:pt idx="55">
                  <c:v>-0.18932853915634951</c:v>
                </c:pt>
                <c:pt idx="56">
                  <c:v>-0.13267107881665652</c:v>
                </c:pt>
                <c:pt idx="57">
                  <c:v>-7.6013618476736156E-2</c:v>
                </c:pt>
                <c:pt idx="58">
                  <c:v>-5.8491619631013236E-2</c:v>
                </c:pt>
                <c:pt idx="59">
                  <c:v>-1.8341592913202476E-3</c:v>
                </c:pt>
                <c:pt idx="60">
                  <c:v>-2.3447621939794772E-2</c:v>
                </c:pt>
                <c:pt idx="61">
                  <c:v>-8.4196546082239365E-2</c:v>
                </c:pt>
                <c:pt idx="62">
                  <c:v>1.1596375751651067E-2</c:v>
                </c:pt>
                <c:pt idx="63">
                  <c:v>2.9118374597373986E-2</c:v>
                </c:pt>
                <c:pt idx="64">
                  <c:v>7.5049119491268357E-3</c:v>
                </c:pt>
                <c:pt idx="65">
                  <c:v>-1.4108550699347688E-2</c:v>
                </c:pt>
                <c:pt idx="66">
                  <c:v>3.4134481463752309E-3</c:v>
                </c:pt>
                <c:pt idx="67">
                  <c:v>2.093544699209815E-2</c:v>
                </c:pt>
                <c:pt idx="68">
                  <c:v>7.7592907331791139E-2</c:v>
                </c:pt>
                <c:pt idx="69">
                  <c:v>0.1342503676717115</c:v>
                </c:pt>
                <c:pt idx="70">
                  <c:v>0.15177236651743442</c:v>
                </c:pt>
                <c:pt idx="71">
                  <c:v>5.1887980880792384E-2</c:v>
                </c:pt>
                <c:pt idx="72">
                  <c:v>-8.8609432616522099E-3</c:v>
                </c:pt>
                <c:pt idx="73">
                  <c:v>-6.9609867404096804E-2</c:v>
                </c:pt>
                <c:pt idx="74">
                  <c:v>2.6183054429793629E-2</c:v>
                </c:pt>
                <c:pt idx="75">
                  <c:v>0.16111143775765413</c:v>
                </c:pt>
                <c:pt idx="76">
                  <c:v>-5.6179332360898115E-2</c:v>
                </c:pt>
                <c:pt idx="77">
                  <c:v>3.9613589472764943E-2</c:v>
                </c:pt>
                <c:pt idx="78">
                  <c:v>-6.027079616364972E-2</c:v>
                </c:pt>
                <c:pt idx="79">
                  <c:v>-3.6133358239567315E-3</c:v>
                </c:pt>
                <c:pt idx="80">
                  <c:v>-0.14263318295434146</c:v>
                </c:pt>
                <c:pt idx="81">
                  <c:v>-0.12511118410861854</c:v>
                </c:pt>
                <c:pt idx="82">
                  <c:v>-0.10758918526289563</c:v>
                </c:pt>
                <c:pt idx="83">
                  <c:v>-5.0931724923202637E-2</c:v>
                </c:pt>
                <c:pt idx="84">
                  <c:v>8.3996658404657865E-2</c:v>
                </c:pt>
                <c:pt idx="85">
                  <c:v>-9.4158650219924311E-2</c:v>
                </c:pt>
                <c:pt idx="86">
                  <c:v>-7.6636651374201392E-2</c:v>
                </c:pt>
                <c:pt idx="87">
                  <c:v>-1.9979191034508403E-2</c:v>
                </c:pt>
                <c:pt idx="88">
                  <c:v>-0.11986357667092307</c:v>
                </c:pt>
                <c:pt idx="89">
                  <c:v>-6.3206116331230078E-2</c:v>
                </c:pt>
                <c:pt idx="90">
                  <c:v>-6.548655991537089E-3</c:v>
                </c:pt>
                <c:pt idx="91">
                  <c:v>-2.8162118639784239E-2</c:v>
                </c:pt>
                <c:pt idx="92">
                  <c:v>-8.8911042782228833E-2</c:v>
                </c:pt>
                <c:pt idx="93">
                  <c:v>4.6017340545631669E-2</c:v>
                </c:pt>
                <c:pt idx="94">
                  <c:v>0.10267480088555203</c:v>
                </c:pt>
                <c:pt idx="95">
                  <c:v>-0.11461596923322759</c:v>
                </c:pt>
                <c:pt idx="96">
                  <c:v>-1.8823047399337156E-2</c:v>
                </c:pt>
                <c:pt idx="97">
                  <c:v>-1.3010485536142369E-3</c:v>
                </c:pt>
                <c:pt idx="98">
                  <c:v>-6.204997269605883E-2</c:v>
                </c:pt>
                <c:pt idx="99">
                  <c:v>-5.3925123563658417E-3</c:v>
                </c:pt>
                <c:pt idx="100">
                  <c:v>1.2129486489357078E-2</c:v>
                </c:pt>
                <c:pt idx="101">
                  <c:v>-9.4839761591174465E-3</c:v>
                </c:pt>
                <c:pt idx="102">
                  <c:v>8.0380226866054727E-3</c:v>
                </c:pt>
                <c:pt idx="103">
                  <c:v>2.5560021532328392E-2</c:v>
                </c:pt>
                <c:pt idx="104">
                  <c:v>4.3082020378051311E-2</c:v>
                </c:pt>
                <c:pt idx="105">
                  <c:v>6.060401922377423E-2</c:v>
                </c:pt>
                <c:pt idx="106">
                  <c:v>0.15639694105766466</c:v>
                </c:pt>
                <c:pt idx="107">
                  <c:v>9.5648016915220069E-2</c:v>
                </c:pt>
                <c:pt idx="108">
                  <c:v>3.4899092772775475E-2</c:v>
                </c:pt>
                <c:pt idx="109">
                  <c:v>-0.18239167734600414</c:v>
                </c:pt>
                <c:pt idx="110">
                  <c:v>-8.6598755512113712E-2</c:v>
                </c:pt>
                <c:pt idx="111">
                  <c:v>9.19416632177672E-3</c:v>
                </c:pt>
                <c:pt idx="112">
                  <c:v>-5.1554757820667874E-2</c:v>
                </c:pt>
                <c:pt idx="113">
                  <c:v>-0.11230368196311247</c:v>
                </c:pt>
                <c:pt idx="114">
                  <c:v>-5.5646221623419478E-2</c:v>
                </c:pt>
                <c:pt idx="115">
                  <c:v>1.011238716500884E-3</c:v>
                </c:pt>
                <c:pt idx="116">
                  <c:v>1.8533237562223803E-2</c:v>
                </c:pt>
                <c:pt idx="117">
                  <c:v>-4.221568658022079E-2</c:v>
                </c:pt>
                <c:pt idx="118">
                  <c:v>-2.4693687734497871E-2</c:v>
                </c:pt>
                <c:pt idx="119">
                  <c:v>-4.6307150382972395E-2</c:v>
                </c:pt>
                <c:pt idx="120">
                  <c:v>1.0350309956947967E-2</c:v>
                </c:pt>
                <c:pt idx="121">
                  <c:v>2.7872308802443513E-2</c:v>
                </c:pt>
                <c:pt idx="122">
                  <c:v>-0.11114753832794122</c:v>
                </c:pt>
                <c:pt idx="123">
                  <c:v>2.3780844999919282E-2</c:v>
                </c:pt>
                <c:pt idx="124">
                  <c:v>2.1673823514447577E-3</c:v>
                </c:pt>
                <c:pt idx="125">
                  <c:v>5.882484269136512E-2</c:v>
                </c:pt>
                <c:pt idx="126">
                  <c:v>3.7211380042890596E-2</c:v>
                </c:pt>
                <c:pt idx="127">
                  <c:v>5.4733378888613515E-2</c:v>
                </c:pt>
                <c:pt idx="128">
                  <c:v>7.2255377734336435E-2</c:v>
                </c:pt>
                <c:pt idx="129">
                  <c:v>0.16804829956822687</c:v>
                </c:pt>
                <c:pt idx="130">
                  <c:v>0.18557029841394979</c:v>
                </c:pt>
                <c:pt idx="131">
                  <c:v>8.5685912777307749E-2</c:v>
                </c:pt>
                <c:pt idx="132">
                  <c:v>0.14234337311722811</c:v>
                </c:pt>
                <c:pt idx="133">
                  <c:v>0.15986537196295103</c:v>
                </c:pt>
                <c:pt idx="134">
                  <c:v>9.9116447820506437E-2</c:v>
                </c:pt>
                <c:pt idx="135">
                  <c:v>3.8367523678061843E-2</c:v>
                </c:pt>
                <c:pt idx="136">
                  <c:v>5.5889522523784763E-2</c:v>
                </c:pt>
                <c:pt idx="137">
                  <c:v>-4.859401618659831E-3</c:v>
                </c:pt>
                <c:pt idx="138">
                  <c:v>5.1798058721033158E-2</c:v>
                </c:pt>
                <c:pt idx="139">
                  <c:v>0.26499736503706117</c:v>
                </c:pt>
                <c:pt idx="140">
                  <c:v>4.7706594918508927E-2</c:v>
                </c:pt>
                <c:pt idx="141">
                  <c:v>-1.3042329223935667E-2</c:v>
                </c:pt>
                <c:pt idx="142">
                  <c:v>4.4796696217872523E-3</c:v>
                </c:pt>
                <c:pt idx="143">
                  <c:v>6.1137129961480241E-2</c:v>
                </c:pt>
                <c:pt idx="144">
                  <c:v>3.8820581903564744E-4</c:v>
                </c:pt>
                <c:pt idx="145">
                  <c:v>-2.1225256829438877E-2</c:v>
                </c:pt>
                <c:pt idx="146">
                  <c:v>-4.2838719477686027E-2</c:v>
                </c:pt>
                <c:pt idx="147">
                  <c:v>-0.10358764362013062</c:v>
                </c:pt>
                <c:pt idx="148">
                  <c:v>-7.7947217862401885E-3</c:v>
                </c:pt>
                <c:pt idx="149">
                  <c:v>-6.8543645928684782E-2</c:v>
                </c:pt>
                <c:pt idx="150">
                  <c:v>-9.0157108577159306E-2</c:v>
                </c:pt>
                <c:pt idx="151">
                  <c:v>-3.3499648237238944E-2</c:v>
                </c:pt>
                <c:pt idx="152">
                  <c:v>-5.5113110885713468E-2</c:v>
                </c:pt>
                <c:pt idx="153">
                  <c:v>-0.19413295801632557</c:v>
                </c:pt>
                <c:pt idx="154">
                  <c:v>-9.8340036182435142E-2</c:v>
                </c:pt>
                <c:pt idx="155">
                  <c:v>3.6588347145425359E-2</c:v>
                </c:pt>
                <c:pt idx="156">
                  <c:v>-6.3296038490989304E-2</c:v>
                </c:pt>
                <c:pt idx="157">
                  <c:v>-4.5774039645266384E-2</c:v>
                </c:pt>
                <c:pt idx="158">
                  <c:v>5.0018882188624048E-2</c:v>
                </c:pt>
                <c:pt idx="159">
                  <c:v>2.8405419540149524E-2</c:v>
                </c:pt>
                <c:pt idx="160">
                  <c:v>0.16333380286801003</c:v>
                </c:pt>
                <c:pt idx="161">
                  <c:v>2.4313955737625292E-2</c:v>
                </c:pt>
                <c:pt idx="162">
                  <c:v>0.19837780055945586</c:v>
                </c:pt>
                <c:pt idx="163">
                  <c:v>5.9357953428843757E-2</c:v>
                </c:pt>
                <c:pt idx="164">
                  <c:v>7.6879952274566676E-2</c:v>
                </c:pt>
                <c:pt idx="165">
                  <c:v>-6.2139894855818056E-2</c:v>
                </c:pt>
                <c:pt idx="166">
                  <c:v>0.11192394996601251</c:v>
                </c:pt>
                <c:pt idx="167">
                  <c:v>5.1175025823567921E-2</c:v>
                </c:pt>
                <c:pt idx="168">
                  <c:v>-9.5738983188766724E-3</c:v>
                </c:pt>
                <c:pt idx="169">
                  <c:v>7.9481005268462468E-3</c:v>
                </c:pt>
                <c:pt idx="170">
                  <c:v>6.4605560866766609E-2</c:v>
                </c:pt>
                <c:pt idx="171">
                  <c:v>0.1212630212064596</c:v>
                </c:pt>
                <c:pt idx="172">
                  <c:v>2.1378635570044935E-2</c:v>
                </c:pt>
                <c:pt idx="173">
                  <c:v>-2.3482707842958916E-4</c:v>
                </c:pt>
                <c:pt idx="174">
                  <c:v>5.64226332612634E-2</c:v>
                </c:pt>
                <c:pt idx="175">
                  <c:v>3.4809170613016249E-2</c:v>
                </c:pt>
                <c:pt idx="176">
                  <c:v>-0.33902344548187102</c:v>
                </c:pt>
                <c:pt idx="177">
                  <c:v>-0.16495960066004045</c:v>
                </c:pt>
                <c:pt idx="178">
                  <c:v>-0.10830214032012009</c:v>
                </c:pt>
                <c:pt idx="179">
                  <c:v>-5.16446799804271E-2</c:v>
                </c:pt>
                <c:pt idx="180">
                  <c:v>-0.11239360412287169</c:v>
                </c:pt>
                <c:pt idx="181">
                  <c:v>-1.6600682288981261E-2</c:v>
                </c:pt>
                <c:pt idx="182">
                  <c:v>-7.7349606431425855E-2</c:v>
                </c:pt>
                <c:pt idx="183">
                  <c:v>-0.17723399206784052</c:v>
                </c:pt>
                <c:pt idx="184">
                  <c:v>-0.15971199322234497</c:v>
                </c:pt>
                <c:pt idx="185">
                  <c:v>-0.18132545587059212</c:v>
                </c:pt>
                <c:pt idx="186">
                  <c:v>7.1009311939405961E-2</c:v>
                </c:pt>
                <c:pt idx="187">
                  <c:v>-6.8010535190978771E-2</c:v>
                </c:pt>
                <c:pt idx="188">
                  <c:v>-5.0488536345255852E-2</c:v>
                </c:pt>
                <c:pt idx="189">
                  <c:v>0.12357530847657472</c:v>
                </c:pt>
                <c:pt idx="190">
                  <c:v>-9.3715461641977527E-2</c:v>
                </c:pt>
                <c:pt idx="191">
                  <c:v>2.0774601916855318E-3</c:v>
                </c:pt>
                <c:pt idx="192">
                  <c:v>-1.9536002456561619E-2</c:v>
                </c:pt>
                <c:pt idx="193">
                  <c:v>3.712145788313137E-2</c:v>
                </c:pt>
                <c:pt idx="194">
                  <c:v>1.550799523488422E-2</c:v>
                </c:pt>
                <c:pt idx="195">
                  <c:v>-6.1054674135903042E-3</c:v>
                </c:pt>
                <c:pt idx="196">
                  <c:v>8.9687454420300128E-2</c:v>
                </c:pt>
                <c:pt idx="197">
                  <c:v>2.8938530277855534E-2</c:v>
                </c:pt>
                <c:pt idx="198">
                  <c:v>4.6460529123578453E-2</c:v>
                </c:pt>
                <c:pt idx="199">
                  <c:v>6.3982527969301373E-2</c:v>
                </c:pt>
                <c:pt idx="200">
                  <c:v>8.1504526815024292E-2</c:v>
                </c:pt>
                <c:pt idx="201">
                  <c:v>-1.8379858821617745E-2</c:v>
                </c:pt>
                <c:pt idx="202">
                  <c:v>-7.9128782964062339E-2</c:v>
                </c:pt>
                <c:pt idx="203">
                  <c:v>0.21234144634013319</c:v>
                </c:pt>
                <c:pt idx="204">
                  <c:v>7.3321599209748456E-2</c:v>
                </c:pt>
                <c:pt idx="205">
                  <c:v>9.0843598055244001E-2</c:v>
                </c:pt>
                <c:pt idx="206">
                  <c:v>-4.8176249075140731E-2</c:v>
                </c:pt>
                <c:pt idx="207">
                  <c:v>-3.0654250229417812E-2</c:v>
                </c:pt>
                <c:pt idx="208">
                  <c:v>-5.2267712877892336E-2</c:v>
                </c:pt>
                <c:pt idx="209">
                  <c:v>-7.3881175526139486E-2</c:v>
                </c:pt>
                <c:pt idx="210">
                  <c:v>2.1911746307523572E-2</c:v>
                </c:pt>
                <c:pt idx="211">
                  <c:v>7.8569206647443934E-2</c:v>
                </c:pt>
                <c:pt idx="212">
                  <c:v>1.7820282504999341E-2</c:v>
                </c:pt>
                <c:pt idx="213">
                  <c:v>-8.2064103131642696E-2</c:v>
                </c:pt>
                <c:pt idx="214">
                  <c:v>1.3728818702247736E-2</c:v>
                </c:pt>
                <c:pt idx="215">
                  <c:v>3.1250817547970655E-2</c:v>
                </c:pt>
                <c:pt idx="216">
                  <c:v>4.8772816393693574E-2</c:v>
                </c:pt>
                <c:pt idx="217">
                  <c:v>-1.1976107748751019E-2</c:v>
                </c:pt>
                <c:pt idx="218">
                  <c:v>5.5458910969719E-3</c:v>
                </c:pt>
                <c:pt idx="219">
                  <c:v>-0.13347395603364021</c:v>
                </c:pt>
                <c:pt idx="220">
                  <c:v>0.15799627327055532</c:v>
                </c:pt>
                <c:pt idx="221">
                  <c:v>5.8111887634140658E-2</c:v>
                </c:pt>
                <c:pt idx="222">
                  <c:v>0.15390480946803109</c:v>
                </c:pt>
                <c:pt idx="223">
                  <c:v>0.17142680831352664</c:v>
                </c:pt>
                <c:pt idx="224">
                  <c:v>0.34549065313558458</c:v>
                </c:pt>
                <c:pt idx="225">
                  <c:v>0.12819988301680496</c:v>
                </c:pt>
                <c:pt idx="226">
                  <c:v>6.7450958874587741E-2</c:v>
                </c:pt>
                <c:pt idx="227">
                  <c:v>0.28065026519061576</c:v>
                </c:pt>
                <c:pt idx="228">
                  <c:v>0.21990134104817116</c:v>
                </c:pt>
                <c:pt idx="229">
                  <c:v>0.31569426288183422</c:v>
                </c:pt>
                <c:pt idx="230">
                  <c:v>0.29408080023358707</c:v>
                </c:pt>
                <c:pt idx="231">
                  <c:v>0.19419641459717241</c:v>
                </c:pt>
                <c:pt idx="232">
                  <c:v>0.28998933643083546</c:v>
                </c:pt>
                <c:pt idx="233">
                  <c:v>0.22924041228839087</c:v>
                </c:pt>
                <c:pt idx="234">
                  <c:v>0.36416879561647875</c:v>
                </c:pt>
                <c:pt idx="235">
                  <c:v>0.22514894848586664</c:v>
                </c:pt>
                <c:pt idx="236">
                  <c:v>0.36007733181372714</c:v>
                </c:pt>
                <c:pt idx="237">
                  <c:v>0.26019294617731248</c:v>
                </c:pt>
                <c:pt idx="238">
                  <c:v>0.19944402203486788</c:v>
                </c:pt>
                <c:pt idx="239">
                  <c:v>0.37350786685669846</c:v>
                </c:pt>
                <c:pt idx="240">
                  <c:v>0.19535255823211628</c:v>
                </c:pt>
                <c:pt idx="241">
                  <c:v>9.5468172595701617E-2</c:v>
                </c:pt>
                <c:pt idx="242">
                  <c:v>0.19126109442959205</c:v>
                </c:pt>
                <c:pt idx="243">
                  <c:v>0.91322140016836784</c:v>
                </c:pt>
                <c:pt idx="244">
                  <c:v>0.53938878407348056</c:v>
                </c:pt>
                <c:pt idx="245">
                  <c:v>0.24382709096653343</c:v>
                </c:pt>
                <c:pt idx="246">
                  <c:v>0.26134908981225635</c:v>
                </c:pt>
                <c:pt idx="247">
                  <c:v>0.35714201164614678</c:v>
                </c:pt>
                <c:pt idx="248">
                  <c:v>0.41379947198583977</c:v>
                </c:pt>
                <c:pt idx="249">
                  <c:v>0.31391508634942511</c:v>
                </c:pt>
                <c:pt idx="250">
                  <c:v>0.48797893117148305</c:v>
                </c:pt>
                <c:pt idx="251">
                  <c:v>0.5055009300169786</c:v>
                </c:pt>
                <c:pt idx="252">
                  <c:v>0.52302292886270152</c:v>
                </c:pt>
                <c:pt idx="253">
                  <c:v>1.0493059271313996</c:v>
                </c:pt>
              </c:numCache>
            </c:numRef>
          </c:val>
        </c:ser>
        <c:ser>
          <c:idx val="1"/>
          <c:order val="1"/>
          <c:tx>
            <c:v>ADC 2</c:v>
          </c:tx>
          <c:spPr>
            <a:ln w="28575"/>
          </c:spPr>
          <c:marker>
            <c:symbol val="none"/>
          </c:marker>
          <c:val>
            <c:numRef>
              <c:f>'all ADCs'!$T$4:$T$257</c:f>
              <c:numCache>
                <c:formatCode>General</c:formatCode>
                <c:ptCount val="254"/>
                <c:pt idx="0">
                  <c:v>-3.305488857843784</c:v>
                </c:pt>
                <c:pt idx="1">
                  <c:v>-2.8966122440574509</c:v>
                </c:pt>
                <c:pt idx="2">
                  <c:v>-2.879090245211728</c:v>
                </c:pt>
                <c:pt idx="3">
                  <c:v>-2.7832973233778375</c:v>
                </c:pt>
                <c:pt idx="4">
                  <c:v>-2.7266398630381445</c:v>
                </c:pt>
                <c:pt idx="5">
                  <c:v>-2.7873887871803618</c:v>
                </c:pt>
                <c:pt idx="6">
                  <c:v>-2.7698667883348662</c:v>
                </c:pt>
                <c:pt idx="7">
                  <c:v>-2.6740738665009758</c:v>
                </c:pt>
                <c:pt idx="8">
                  <c:v>-2.6956873291492229</c:v>
                </c:pt>
                <c:pt idx="9">
                  <c:v>-2.8738426377738051</c:v>
                </c:pt>
                <c:pt idx="10">
                  <c:v>-2.6997787929519745</c:v>
                </c:pt>
                <c:pt idx="11">
                  <c:v>-2.6822567941062516</c:v>
                </c:pt>
                <c:pt idx="12">
                  <c:v>-2.5864638722723612</c:v>
                </c:pt>
                <c:pt idx="13">
                  <c:v>-2.6080773349208357</c:v>
                </c:pt>
                <c:pt idx="14">
                  <c:v>-2.5905553360751128</c:v>
                </c:pt>
                <c:pt idx="15">
                  <c:v>-2.4556269527472523</c:v>
                </c:pt>
                <c:pt idx="16">
                  <c:v>-2.4772404153954994</c:v>
                </c:pt>
                <c:pt idx="17">
                  <c:v>-2.5771248010319141</c:v>
                </c:pt>
                <c:pt idx="18">
                  <c:v>-2.6378737251743587</c:v>
                </c:pt>
                <c:pt idx="19">
                  <c:v>-2.6203517263286358</c:v>
                </c:pt>
                <c:pt idx="20">
                  <c:v>-2.6028297274831402</c:v>
                </c:pt>
                <c:pt idx="21">
                  <c:v>-2.5070368056492498</c:v>
                </c:pt>
                <c:pt idx="22">
                  <c:v>-2.5677857297916944</c:v>
                </c:pt>
                <c:pt idx="23">
                  <c:v>-2.6676701154281091</c:v>
                </c:pt>
                <c:pt idx="24">
                  <c:v>-2.5327417321002486</c:v>
                </c:pt>
                <c:pt idx="25">
                  <c:v>-2.6717615792308607</c:v>
                </c:pt>
                <c:pt idx="26">
                  <c:v>-2.4194268114206352</c:v>
                </c:pt>
                <c:pt idx="27">
                  <c:v>-2.5193111970572772</c:v>
                </c:pt>
                <c:pt idx="28">
                  <c:v>-2.4626537367173569</c:v>
                </c:pt>
                <c:pt idx="29">
                  <c:v>-2.5234026608598015</c:v>
                </c:pt>
                <c:pt idx="30">
                  <c:v>-2.427609739025911</c:v>
                </c:pt>
                <c:pt idx="31">
                  <c:v>-2.4883586631683556</c:v>
                </c:pt>
                <c:pt idx="32">
                  <c:v>-2.3534302798404951</c:v>
                </c:pt>
                <c:pt idx="33">
                  <c:v>-2.3359082809947722</c:v>
                </c:pt>
                <c:pt idx="34">
                  <c:v>-2.2009798976669117</c:v>
                </c:pt>
                <c:pt idx="35">
                  <c:v>-2.3399997447975238</c:v>
                </c:pt>
                <c:pt idx="36">
                  <c:v>-2.3224777459518009</c:v>
                </c:pt>
                <c:pt idx="37">
                  <c:v>-2.304955747106078</c:v>
                </c:pt>
                <c:pt idx="38">
                  <c:v>-2.2874337482603551</c:v>
                </c:pt>
                <c:pt idx="39">
                  <c:v>-2.1916408264264646</c:v>
                </c:pt>
                <c:pt idx="40">
                  <c:v>-2.2132542890749392</c:v>
                </c:pt>
                <c:pt idx="41">
                  <c:v>-2.1565968287350188</c:v>
                </c:pt>
                <c:pt idx="42">
                  <c:v>-2.0999393683953258</c:v>
                </c:pt>
                <c:pt idx="43">
                  <c:v>-2.0432819080556328</c:v>
                </c:pt>
                <c:pt idx="44">
                  <c:v>-2.1823017551860175</c:v>
                </c:pt>
                <c:pt idx="45">
                  <c:v>-2.047373371858157</c:v>
                </c:pt>
                <c:pt idx="46">
                  <c:v>-2.1863932189887691</c:v>
                </c:pt>
                <c:pt idx="47">
                  <c:v>-2.0514648356609086</c:v>
                </c:pt>
                <c:pt idx="48">
                  <c:v>-2.1122137598033532</c:v>
                </c:pt>
                <c:pt idx="49">
                  <c:v>-2.0946917609576303</c:v>
                </c:pt>
                <c:pt idx="50">
                  <c:v>-2.3119825310761826</c:v>
                </c:pt>
                <c:pt idx="51">
                  <c:v>-2.294460532230687</c:v>
                </c:pt>
                <c:pt idx="52">
                  <c:v>-2.1986676103967966</c:v>
                </c:pt>
                <c:pt idx="53">
                  <c:v>-2.2202810730450437</c:v>
                </c:pt>
                <c:pt idx="54">
                  <c:v>-2.2027590741993208</c:v>
                </c:pt>
                <c:pt idx="55">
                  <c:v>-2.1461016138596278</c:v>
                </c:pt>
                <c:pt idx="56">
                  <c:v>-2.1285796150139049</c:v>
                </c:pt>
                <c:pt idx="57">
                  <c:v>-2.1893285391563495</c:v>
                </c:pt>
                <c:pt idx="58">
                  <c:v>-1.9369937713463514</c:v>
                </c:pt>
                <c:pt idx="59">
                  <c:v>-2.1542845414649037</c:v>
                </c:pt>
                <c:pt idx="60">
                  <c:v>-2.2150334656073483</c:v>
                </c:pt>
                <c:pt idx="61">
                  <c:v>-2.1975114667616253</c:v>
                </c:pt>
                <c:pt idx="62">
                  <c:v>-2.2191249294100999</c:v>
                </c:pt>
                <c:pt idx="63">
                  <c:v>-2.1624674690701795</c:v>
                </c:pt>
                <c:pt idx="64">
                  <c:v>-2.1058100087304865</c:v>
                </c:pt>
                <c:pt idx="65">
                  <c:v>-2.127423471378961</c:v>
                </c:pt>
                <c:pt idx="66">
                  <c:v>-2.1099014725332381</c:v>
                </c:pt>
                <c:pt idx="67">
                  <c:v>-1.9358376277111802</c:v>
                </c:pt>
                <c:pt idx="68">
                  <c:v>-2.0748574748417923</c:v>
                </c:pt>
                <c:pt idx="69">
                  <c:v>-2.1356063989842369</c:v>
                </c:pt>
                <c:pt idx="70">
                  <c:v>-2.0789489386443165</c:v>
                </c:pt>
                <c:pt idx="71">
                  <c:v>-1.944020555316456</c:v>
                </c:pt>
                <c:pt idx="72">
                  <c:v>-2.0830404024470681</c:v>
                </c:pt>
                <c:pt idx="73">
                  <c:v>-2.0655184036013452</c:v>
                </c:pt>
                <c:pt idx="74">
                  <c:v>-2.0088609432616522</c:v>
                </c:pt>
                <c:pt idx="75">
                  <c:v>-2.0696098674040968</c:v>
                </c:pt>
                <c:pt idx="76">
                  <c:v>-2.0520878685583739</c:v>
                </c:pt>
                <c:pt idx="77">
                  <c:v>-1.9954304082184535</c:v>
                </c:pt>
                <c:pt idx="78">
                  <c:v>-2.0561793323608981</c:v>
                </c:pt>
                <c:pt idx="79">
                  <c:v>-2.1169282565033427</c:v>
                </c:pt>
                <c:pt idx="80">
                  <c:v>-1.9037289501873147</c:v>
                </c:pt>
                <c:pt idx="81">
                  <c:v>-1.9253424128357892</c:v>
                </c:pt>
                <c:pt idx="82">
                  <c:v>-2.1034977214603714</c:v>
                </c:pt>
                <c:pt idx="83">
                  <c:v>-2.0468402611206784</c:v>
                </c:pt>
                <c:pt idx="84">
                  <c:v>-2.1075891852628956</c:v>
                </c:pt>
                <c:pt idx="85">
                  <c:v>-2.0900671864174001</c:v>
                </c:pt>
                <c:pt idx="86">
                  <c:v>-2.0725451875716772</c:v>
                </c:pt>
                <c:pt idx="87">
                  <c:v>-2.1332941117141218</c:v>
                </c:pt>
                <c:pt idx="88">
                  <c:v>-2.0766366513742014</c:v>
                </c:pt>
                <c:pt idx="89">
                  <c:v>-2.0982501140226759</c:v>
                </c:pt>
                <c:pt idx="90">
                  <c:v>-2.0415926536827556</c:v>
                </c:pt>
                <c:pt idx="91">
                  <c:v>-2.0240706548370326</c:v>
                </c:pt>
                <c:pt idx="92">
                  <c:v>-2.1239550404736747</c:v>
                </c:pt>
                <c:pt idx="93">
                  <c:v>-2.1455685031219218</c:v>
                </c:pt>
                <c:pt idx="94">
                  <c:v>-2.0889110427822288</c:v>
                </c:pt>
                <c:pt idx="95">
                  <c:v>-2.0322535824425358</c:v>
                </c:pt>
                <c:pt idx="96">
                  <c:v>-2.0147315835968129</c:v>
                </c:pt>
                <c:pt idx="97">
                  <c:v>-2.0363450462450601</c:v>
                </c:pt>
                <c:pt idx="98">
                  <c:v>-1.9014166629171996</c:v>
                </c:pt>
                <c:pt idx="99">
                  <c:v>-1.9621655870596442</c:v>
                </c:pt>
                <c:pt idx="100">
                  <c:v>-1.9446435882139212</c:v>
                </c:pt>
                <c:pt idx="101">
                  <c:v>-1.8488506663800308</c:v>
                </c:pt>
                <c:pt idx="102">
                  <c:v>-1.9095995905224754</c:v>
                </c:pt>
                <c:pt idx="103">
                  <c:v>-1.8529421301827824</c:v>
                </c:pt>
                <c:pt idx="104">
                  <c:v>-1.8745555928310296</c:v>
                </c:pt>
                <c:pt idx="105">
                  <c:v>-1.8570335939853067</c:v>
                </c:pt>
                <c:pt idx="106">
                  <c:v>-1.6829697491634761</c:v>
                </c:pt>
                <c:pt idx="107">
                  <c:v>-1.8219895962940882</c:v>
                </c:pt>
                <c:pt idx="108">
                  <c:v>-1.8436030589423353</c:v>
                </c:pt>
                <c:pt idx="109">
                  <c:v>-1.9043519830847799</c:v>
                </c:pt>
                <c:pt idx="110">
                  <c:v>-1.9651009072272245</c:v>
                </c:pt>
                <c:pt idx="111">
                  <c:v>-2.1823916773460041</c:v>
                </c:pt>
                <c:pt idx="112">
                  <c:v>-1.8517859865476112</c:v>
                </c:pt>
                <c:pt idx="113">
                  <c:v>-1.9908058336782233</c:v>
                </c:pt>
                <c:pt idx="114">
                  <c:v>-1.8167419888561653</c:v>
                </c:pt>
                <c:pt idx="115">
                  <c:v>-1.9166263744928074</c:v>
                </c:pt>
                <c:pt idx="116">
                  <c:v>-1.9382398371410545</c:v>
                </c:pt>
                <c:pt idx="117">
                  <c:v>-1.9207178382953316</c:v>
                </c:pt>
                <c:pt idx="118">
                  <c:v>-1.9423313009438061</c:v>
                </c:pt>
                <c:pt idx="119">
                  <c:v>-1.9248093020980832</c:v>
                </c:pt>
                <c:pt idx="120">
                  <c:v>-1.8681518417583902</c:v>
                </c:pt>
                <c:pt idx="121">
                  <c:v>-1.8897653044066374</c:v>
                </c:pt>
                <c:pt idx="122">
                  <c:v>-1.7939723825727469</c:v>
                </c:pt>
                <c:pt idx="123">
                  <c:v>-1.8155858452212215</c:v>
                </c:pt>
                <c:pt idx="124">
                  <c:v>-1.8371993078694686</c:v>
                </c:pt>
                <c:pt idx="125">
                  <c:v>-1.8588127705179431</c:v>
                </c:pt>
                <c:pt idx="126">
                  <c:v>-1.8412907716722202</c:v>
                </c:pt>
                <c:pt idx="127">
                  <c:v>-1.8237687728264973</c:v>
                </c:pt>
                <c:pt idx="128">
                  <c:v>-1.7671113124868043</c:v>
                </c:pt>
                <c:pt idx="129">
                  <c:v>-1.6713183906529139</c:v>
                </c:pt>
                <c:pt idx="130">
                  <c:v>-1.5755254688190234</c:v>
                </c:pt>
                <c:pt idx="131">
                  <c:v>-1.636274392961468</c:v>
                </c:pt>
                <c:pt idx="132">
                  <c:v>-1.6578878556099426</c:v>
                </c:pt>
                <c:pt idx="133">
                  <c:v>-1.6795013182581897</c:v>
                </c:pt>
                <c:pt idx="134">
                  <c:v>-1.8576566268827719</c:v>
                </c:pt>
                <c:pt idx="135">
                  <c:v>-1.6835927820609413</c:v>
                </c:pt>
                <c:pt idx="136">
                  <c:v>-1.7052062447091885</c:v>
                </c:pt>
                <c:pt idx="137">
                  <c:v>-1.570277861381328</c:v>
                </c:pt>
                <c:pt idx="138">
                  <c:v>-1.7875686315001076</c:v>
                </c:pt>
                <c:pt idx="139">
                  <c:v>-1.6917757096662172</c:v>
                </c:pt>
                <c:pt idx="140">
                  <c:v>-1.6351182493265242</c:v>
                </c:pt>
                <c:pt idx="141">
                  <c:v>-1.7350026349629388</c:v>
                </c:pt>
                <c:pt idx="142">
                  <c:v>-1.7174806361172159</c:v>
                </c:pt>
                <c:pt idx="143">
                  <c:v>-1.8956359447417981</c:v>
                </c:pt>
                <c:pt idx="144">
                  <c:v>-1.8389784844021051</c:v>
                </c:pt>
                <c:pt idx="145">
                  <c:v>-1.7823210240621847</c:v>
                </c:pt>
                <c:pt idx="146">
                  <c:v>-1.8039344867106593</c:v>
                </c:pt>
                <c:pt idx="147">
                  <c:v>-1.7864124878649363</c:v>
                </c:pt>
                <c:pt idx="148">
                  <c:v>-1.8080259505134109</c:v>
                </c:pt>
                <c:pt idx="149">
                  <c:v>-1.7513684901734905</c:v>
                </c:pt>
                <c:pt idx="150">
                  <c:v>-1.6555755683396001</c:v>
                </c:pt>
                <c:pt idx="151">
                  <c:v>-1.7554599539762421</c:v>
                </c:pt>
                <c:pt idx="152">
                  <c:v>-1.7770734166244893</c:v>
                </c:pt>
                <c:pt idx="153">
                  <c:v>-1.7595514177787663</c:v>
                </c:pt>
                <c:pt idx="154">
                  <c:v>-1.7420294189330434</c:v>
                </c:pt>
                <c:pt idx="155">
                  <c:v>-1.7245074200875479</c:v>
                </c:pt>
                <c:pt idx="156">
                  <c:v>-1.58957903675946</c:v>
                </c:pt>
                <c:pt idx="157">
                  <c:v>-1.7285988838900721</c:v>
                </c:pt>
                <c:pt idx="158">
                  <c:v>-1.7502123465385466</c:v>
                </c:pt>
                <c:pt idx="159">
                  <c:v>-1.7326903476928237</c:v>
                </c:pt>
                <c:pt idx="160">
                  <c:v>-1.5586265028707658</c:v>
                </c:pt>
                <c:pt idx="161">
                  <c:v>-1.6193754270132104</c:v>
                </c:pt>
                <c:pt idx="162">
                  <c:v>-1.6018534281674874</c:v>
                </c:pt>
                <c:pt idx="163">
                  <c:v>-1.623466890815962</c:v>
                </c:pt>
                <c:pt idx="164">
                  <c:v>-1.5668094304760416</c:v>
                </c:pt>
                <c:pt idx="165">
                  <c:v>-1.5884228931245161</c:v>
                </c:pt>
                <c:pt idx="166">
                  <c:v>-1.6883072787609308</c:v>
                </c:pt>
                <c:pt idx="167">
                  <c:v>-1.5925143569270404</c:v>
                </c:pt>
                <c:pt idx="168">
                  <c:v>-1.5749923580813174</c:v>
                </c:pt>
                <c:pt idx="169">
                  <c:v>-1.635741282223762</c:v>
                </c:pt>
                <c:pt idx="170">
                  <c:v>-1.6964902063662066</c:v>
                </c:pt>
                <c:pt idx="171">
                  <c:v>-1.4832909000501786</c:v>
                </c:pt>
                <c:pt idx="172">
                  <c:v>-1.6614462086747608</c:v>
                </c:pt>
                <c:pt idx="173">
                  <c:v>-1.5656532868410977</c:v>
                </c:pt>
                <c:pt idx="174">
                  <c:v>-1.4698603650072073</c:v>
                </c:pt>
                <c:pt idx="175">
                  <c:v>-1.5306092891496519</c:v>
                </c:pt>
                <c:pt idx="176">
                  <c:v>-1.5913582132920965</c:v>
                </c:pt>
                <c:pt idx="177">
                  <c:v>-1.6912425989285111</c:v>
                </c:pt>
                <c:pt idx="178">
                  <c:v>-1.7128560615769857</c:v>
                </c:pt>
                <c:pt idx="179">
                  <c:v>-1.7736049857194303</c:v>
                </c:pt>
                <c:pt idx="180">
                  <c:v>-1.7560829868737073</c:v>
                </c:pt>
                <c:pt idx="181">
                  <c:v>-1.5820191420516494</c:v>
                </c:pt>
                <c:pt idx="182">
                  <c:v>-1.7601744506762316</c:v>
                </c:pt>
                <c:pt idx="183">
                  <c:v>-1.8600588363128736</c:v>
                </c:pt>
                <c:pt idx="184">
                  <c:v>-1.6468595299968456</c:v>
                </c:pt>
                <c:pt idx="185">
                  <c:v>-1.6293375311511227</c:v>
                </c:pt>
                <c:pt idx="186">
                  <c:v>-1.6509509937993698</c:v>
                </c:pt>
                <c:pt idx="187">
                  <c:v>-1.7116999179418144</c:v>
                </c:pt>
                <c:pt idx="188">
                  <c:v>-1.6941779190960915</c:v>
                </c:pt>
                <c:pt idx="189">
                  <c:v>-1.7940623047325062</c:v>
                </c:pt>
                <c:pt idx="190">
                  <c:v>-1.8156757673809807</c:v>
                </c:pt>
                <c:pt idx="191">
                  <c:v>-1.7198828455470903</c:v>
                </c:pt>
                <c:pt idx="192">
                  <c:v>-1.5066835392310622</c:v>
                </c:pt>
                <c:pt idx="193">
                  <c:v>-1.6848388478556444</c:v>
                </c:pt>
                <c:pt idx="194">
                  <c:v>-1.745587771998089</c:v>
                </c:pt>
                <c:pt idx="195">
                  <c:v>-1.4541175426938935</c:v>
                </c:pt>
                <c:pt idx="196">
                  <c:v>-1.632272851318703</c:v>
                </c:pt>
                <c:pt idx="197">
                  <c:v>-1.3016671605203101</c:v>
                </c:pt>
                <c:pt idx="198">
                  <c:v>-1.5972288536272572</c:v>
                </c:pt>
                <c:pt idx="199">
                  <c:v>-1.5405713932873368</c:v>
                </c:pt>
                <c:pt idx="200">
                  <c:v>-1.4839139329476438</c:v>
                </c:pt>
                <c:pt idx="201">
                  <c:v>-1.5055273955961184</c:v>
                </c:pt>
                <c:pt idx="202">
                  <c:v>-1.4097344737622279</c:v>
                </c:pt>
                <c:pt idx="203">
                  <c:v>-1.4313479364104751</c:v>
                </c:pt>
                <c:pt idx="204">
                  <c:v>-1.5312323220471171</c:v>
                </c:pt>
                <c:pt idx="205">
                  <c:v>-1.6311167076835318</c:v>
                </c:pt>
                <c:pt idx="206">
                  <c:v>-1.6918656318259764</c:v>
                </c:pt>
                <c:pt idx="207">
                  <c:v>-1.752614555968421</c:v>
                </c:pt>
                <c:pt idx="208">
                  <c:v>-1.539415249652393</c:v>
                </c:pt>
                <c:pt idx="209">
                  <c:v>-1.4044868663245325</c:v>
                </c:pt>
                <c:pt idx="210">
                  <c:v>-1.4652357904669771</c:v>
                </c:pt>
                <c:pt idx="211">
                  <c:v>-1.6042556375973618</c:v>
                </c:pt>
                <c:pt idx="212">
                  <c:v>-1.5084627157636987</c:v>
                </c:pt>
                <c:pt idx="213">
                  <c:v>-1.5692116399061433</c:v>
                </c:pt>
                <c:pt idx="214">
                  <c:v>-1.7082314870365281</c:v>
                </c:pt>
                <c:pt idx="215">
                  <c:v>-1.612438565202865</c:v>
                </c:pt>
                <c:pt idx="216">
                  <c:v>-1.438374720380807</c:v>
                </c:pt>
                <c:pt idx="217">
                  <c:v>-1.5773945675114192</c:v>
                </c:pt>
                <c:pt idx="218">
                  <c:v>-1.4424661841835587</c:v>
                </c:pt>
                <c:pt idx="219">
                  <c:v>-1.3858087238436383</c:v>
                </c:pt>
                <c:pt idx="220">
                  <c:v>-1.4465576479860829</c:v>
                </c:pt>
                <c:pt idx="221">
                  <c:v>-1.3507647261521925</c:v>
                </c:pt>
                <c:pt idx="222">
                  <c:v>-1.2549718043185294</c:v>
                </c:pt>
                <c:pt idx="223">
                  <c:v>-1.3548561899549441</c:v>
                </c:pt>
                <c:pt idx="224">
                  <c:v>-1.2199278066270836</c:v>
                </c:pt>
                <c:pt idx="225">
                  <c:v>-1.2415412692753307</c:v>
                </c:pt>
                <c:pt idx="226">
                  <c:v>-1.1848838089356377</c:v>
                </c:pt>
                <c:pt idx="227">
                  <c:v>-1.1673618100899148</c:v>
                </c:pt>
                <c:pt idx="228">
                  <c:v>-1.1498398112441919</c:v>
                </c:pt>
                <c:pt idx="229">
                  <c:v>-1.0540468894103014</c:v>
                </c:pt>
                <c:pt idx="230">
                  <c:v>-1.2713376595290811</c:v>
                </c:pt>
                <c:pt idx="231">
                  <c:v>-1.2146801991893881</c:v>
                </c:pt>
                <c:pt idx="232">
                  <c:v>-1.1971582003436652</c:v>
                </c:pt>
                <c:pt idx="233">
                  <c:v>-1.1405007400037448</c:v>
                </c:pt>
                <c:pt idx="234">
                  <c:v>-1.0055723566758843</c:v>
                </c:pt>
                <c:pt idx="235">
                  <c:v>-1.1445922038064964</c:v>
                </c:pt>
                <c:pt idx="236">
                  <c:v>-1.1662056664547436</c:v>
                </c:pt>
                <c:pt idx="237">
                  <c:v>-1.031277283126883</c:v>
                </c:pt>
                <c:pt idx="238">
                  <c:v>-1.1702971302574952</c:v>
                </c:pt>
                <c:pt idx="239">
                  <c:v>-1.0745042084236047</c:v>
                </c:pt>
                <c:pt idx="240">
                  <c:v>-0.97871128658971429</c:v>
                </c:pt>
                <c:pt idx="241">
                  <c:v>-1.1177311337203264</c:v>
                </c:pt>
                <c:pt idx="242">
                  <c:v>-1.0610736733806334</c:v>
                </c:pt>
                <c:pt idx="243">
                  <c:v>-1.2392289820052156</c:v>
                </c:pt>
                <c:pt idx="244">
                  <c:v>-1.1825715216655226</c:v>
                </c:pt>
                <c:pt idx="245">
                  <c:v>-1.1650495228197997</c:v>
                </c:pt>
                <c:pt idx="246">
                  <c:v>-1.0692566009859092</c:v>
                </c:pt>
                <c:pt idx="247">
                  <c:v>-1.0517346021401863</c:v>
                </c:pt>
                <c:pt idx="248">
                  <c:v>-1.0342126032944634</c:v>
                </c:pt>
                <c:pt idx="249">
                  <c:v>-1.0166906044487405</c:v>
                </c:pt>
                <c:pt idx="250">
                  <c:v>-0.84262675962690992</c:v>
                </c:pt>
                <c:pt idx="251">
                  <c:v>-0.86424022227515707</c:v>
                </c:pt>
                <c:pt idx="252">
                  <c:v>-0.72931183894729656</c:v>
                </c:pt>
                <c:pt idx="253">
                  <c:v>-0.39870614814913097</c:v>
                </c:pt>
              </c:numCache>
            </c:numRef>
          </c:val>
        </c:ser>
        <c:ser>
          <c:idx val="2"/>
          <c:order val="2"/>
          <c:tx>
            <c:v>ADC 3</c:v>
          </c:tx>
          <c:spPr>
            <a:ln w="28575"/>
          </c:spPr>
          <c:marker>
            <c:symbol val="none"/>
          </c:marker>
          <c:val>
            <c:numRef>
              <c:f>'all ADCs'!$U$4:$U$257</c:f>
              <c:numCache>
                <c:formatCode>General</c:formatCode>
                <c:ptCount val="254"/>
                <c:pt idx="0">
                  <c:v>-0.33119378429478274</c:v>
                </c:pt>
                <c:pt idx="1">
                  <c:v>0.11681829098574781</c:v>
                </c:pt>
                <c:pt idx="2">
                  <c:v>0.13434028983147073</c:v>
                </c:pt>
                <c:pt idx="3">
                  <c:v>0.15186228867719365</c:v>
                </c:pt>
                <c:pt idx="4">
                  <c:v>5.197790304055161E-2</c:v>
                </c:pt>
                <c:pt idx="5">
                  <c:v>0.14777082487444204</c:v>
                </c:pt>
                <c:pt idx="6">
                  <c:v>0.20442828521413503</c:v>
                </c:pt>
                <c:pt idx="7">
                  <c:v>0.14367936107169044</c:v>
                </c:pt>
                <c:pt idx="8">
                  <c:v>0.23947228290558087</c:v>
                </c:pt>
                <c:pt idx="9">
                  <c:v>0.10045243577496876</c:v>
                </c:pt>
                <c:pt idx="10">
                  <c:v>0.15710989611488912</c:v>
                </c:pt>
                <c:pt idx="11">
                  <c:v>0.29203827944274963</c:v>
                </c:pt>
                <c:pt idx="12">
                  <c:v>0.23128935530030503</c:v>
                </c:pt>
                <c:pt idx="13">
                  <c:v>0.28794681563999802</c:v>
                </c:pt>
                <c:pt idx="14">
                  <c:v>0.26633335299175087</c:v>
                </c:pt>
                <c:pt idx="15">
                  <c:v>0.3621262748256413</c:v>
                </c:pt>
                <c:pt idx="16">
                  <c:v>0.34051281217716678</c:v>
                </c:pt>
                <c:pt idx="17">
                  <c:v>0.31889934952891963</c:v>
                </c:pt>
                <c:pt idx="18">
                  <c:v>0.2972858868804451</c:v>
                </c:pt>
                <c:pt idx="19">
                  <c:v>0.23653696273800051</c:v>
                </c:pt>
                <c:pt idx="20">
                  <c:v>0.25405896158372343</c:v>
                </c:pt>
                <c:pt idx="21">
                  <c:v>0.19331003744127884</c:v>
                </c:pt>
                <c:pt idx="22">
                  <c:v>0.2499674977811992</c:v>
                </c:pt>
                <c:pt idx="23">
                  <c:v>0.18921857363875461</c:v>
                </c:pt>
                <c:pt idx="24">
                  <c:v>0.24587603397844759</c:v>
                </c:pt>
                <c:pt idx="25">
                  <c:v>0.185127109836003</c:v>
                </c:pt>
                <c:pt idx="26">
                  <c:v>0.24178457017569599</c:v>
                </c:pt>
                <c:pt idx="27">
                  <c:v>0.41584841499775393</c:v>
                </c:pt>
                <c:pt idx="28">
                  <c:v>0.35509949085530934</c:v>
                </c:pt>
                <c:pt idx="29">
                  <c:v>0.25521510521889468</c:v>
                </c:pt>
                <c:pt idx="30">
                  <c:v>0.31187256555858767</c:v>
                </c:pt>
                <c:pt idx="31">
                  <c:v>0.36853002589828066</c:v>
                </c:pt>
                <c:pt idx="32">
                  <c:v>0.34691656325003351</c:v>
                </c:pt>
                <c:pt idx="33">
                  <c:v>0.2078967161194214</c:v>
                </c:pt>
                <c:pt idx="34">
                  <c:v>0.26455417645911439</c:v>
                </c:pt>
                <c:pt idx="35">
                  <c:v>0.36034709829300482</c:v>
                </c:pt>
                <c:pt idx="36">
                  <c:v>0.37786909713872774</c:v>
                </c:pt>
                <c:pt idx="37">
                  <c:v>0.39539109598445066</c:v>
                </c:pt>
                <c:pt idx="38">
                  <c:v>0.45204855632414365</c:v>
                </c:pt>
                <c:pt idx="39">
                  <c:v>0.39129963218169905</c:v>
                </c:pt>
                <c:pt idx="40">
                  <c:v>0.40882163102742197</c:v>
                </c:pt>
                <c:pt idx="41">
                  <c:v>0.38720816837917482</c:v>
                </c:pt>
                <c:pt idx="42">
                  <c:v>0.32645924423673023</c:v>
                </c:pt>
                <c:pt idx="43">
                  <c:v>0.38311670457642322</c:v>
                </c:pt>
                <c:pt idx="44">
                  <c:v>0.32236778043397862</c:v>
                </c:pt>
                <c:pt idx="45">
                  <c:v>0.33988977927970154</c:v>
                </c:pt>
                <c:pt idx="46">
                  <c:v>0.39654723961962191</c:v>
                </c:pt>
                <c:pt idx="47">
                  <c:v>0.41406923846534482</c:v>
                </c:pt>
                <c:pt idx="48">
                  <c:v>0.3924557758168703</c:v>
                </c:pt>
                <c:pt idx="49">
                  <c:v>0.29257139018045564</c:v>
                </c:pt>
                <c:pt idx="50">
                  <c:v>0.34922885052014863</c:v>
                </c:pt>
                <c:pt idx="51">
                  <c:v>0.36675084936587155</c:v>
                </c:pt>
                <c:pt idx="52">
                  <c:v>0.22773100223525944</c:v>
                </c:pt>
                <c:pt idx="53">
                  <c:v>0.20611753958701229</c:v>
                </c:pt>
                <c:pt idx="54">
                  <c:v>2.7962230962430112E-2</c:v>
                </c:pt>
                <c:pt idx="55">
                  <c:v>0.20202607578426068</c:v>
                </c:pt>
                <c:pt idx="56">
                  <c:v>0.29781899761815112</c:v>
                </c:pt>
                <c:pt idx="57">
                  <c:v>0.23707007347570652</c:v>
                </c:pt>
                <c:pt idx="58">
                  <c:v>9.8050226345094416E-2</c:v>
                </c:pt>
                <c:pt idx="59">
                  <c:v>0.35038499415531987</c:v>
                </c:pt>
                <c:pt idx="60">
                  <c:v>0.28963607001287528</c:v>
                </c:pt>
                <c:pt idx="61">
                  <c:v>0.38542899184653834</c:v>
                </c:pt>
                <c:pt idx="62">
                  <c:v>0.20727368322195616</c:v>
                </c:pt>
                <c:pt idx="63">
                  <c:v>0.26393114356187652</c:v>
                </c:pt>
                <c:pt idx="64">
                  <c:v>0.32058860390156951</c:v>
                </c:pt>
                <c:pt idx="65">
                  <c:v>0.29897514125309499</c:v>
                </c:pt>
                <c:pt idx="66">
                  <c:v>0.23822621711087777</c:v>
                </c:pt>
                <c:pt idx="67">
                  <c:v>0.41229006193270834</c:v>
                </c:pt>
                <c:pt idx="68">
                  <c:v>0.27327021480209623</c:v>
                </c:pt>
                <c:pt idx="69">
                  <c:v>0.25165675215384908</c:v>
                </c:pt>
                <c:pt idx="70">
                  <c:v>0.23004328950537456</c:v>
                </c:pt>
                <c:pt idx="71">
                  <c:v>0.36497167283346243</c:v>
                </c:pt>
                <c:pt idx="72">
                  <c:v>0.30422274869101784</c:v>
                </c:pt>
                <c:pt idx="73">
                  <c:v>0.43915113201887834</c:v>
                </c:pt>
                <c:pt idx="74">
                  <c:v>0.26099582339429617</c:v>
                </c:pt>
                <c:pt idx="75">
                  <c:v>0.23938236074582164</c:v>
                </c:pt>
                <c:pt idx="76">
                  <c:v>0.25690435959154456</c:v>
                </c:pt>
                <c:pt idx="77">
                  <c:v>0.31356181993123755</c:v>
                </c:pt>
                <c:pt idx="78">
                  <c:v>0.2919483572829904</c:v>
                </c:pt>
                <c:pt idx="79">
                  <c:v>0.23119943314054581</c:v>
                </c:pt>
                <c:pt idx="80">
                  <c:v>0.17045050899810121</c:v>
                </c:pt>
                <c:pt idx="81">
                  <c:v>0.10970158485565662</c:v>
                </c:pt>
                <c:pt idx="82">
                  <c:v>4.8952660713212026E-2</c:v>
                </c:pt>
                <c:pt idx="83">
                  <c:v>0.22301650553526997</c:v>
                </c:pt>
                <c:pt idx="84">
                  <c:v>0.12313211989862793</c:v>
                </c:pt>
                <c:pt idx="85">
                  <c:v>0.10151865725038078</c:v>
                </c:pt>
                <c:pt idx="86">
                  <c:v>0.19731157908427122</c:v>
                </c:pt>
                <c:pt idx="87">
                  <c:v>0.21483357792999414</c:v>
                </c:pt>
                <c:pt idx="88">
                  <c:v>0.1149491922933521</c:v>
                </c:pt>
                <c:pt idx="89">
                  <c:v>9.3335729645104948E-2</c:v>
                </c:pt>
                <c:pt idx="90">
                  <c:v>0.11085772849082787</c:v>
                </c:pt>
                <c:pt idx="91">
                  <c:v>0.12837972733655079</c:v>
                </c:pt>
                <c:pt idx="92">
                  <c:v>6.7630803194106193E-2</c:v>
                </c:pt>
                <c:pt idx="93">
                  <c:v>0.12428826353379918</c:v>
                </c:pt>
                <c:pt idx="94">
                  <c:v>0.10267480088555203</c:v>
                </c:pt>
                <c:pt idx="95">
                  <c:v>0.12019679973104758</c:v>
                </c:pt>
                <c:pt idx="96">
                  <c:v>0.21598972156493801</c:v>
                </c:pt>
                <c:pt idx="97">
                  <c:v>0.15524079742249342</c:v>
                </c:pt>
                <c:pt idx="98">
                  <c:v>5.5356411786078752E-2</c:v>
                </c:pt>
                <c:pt idx="99">
                  <c:v>0.11201387212577174</c:v>
                </c:pt>
                <c:pt idx="100">
                  <c:v>0.1686713324656921</c:v>
                </c:pt>
                <c:pt idx="101">
                  <c:v>0.18619333131141502</c:v>
                </c:pt>
                <c:pt idx="102">
                  <c:v>0.20371533015691057</c:v>
                </c:pt>
                <c:pt idx="103">
                  <c:v>0.22123732900263349</c:v>
                </c:pt>
                <c:pt idx="104">
                  <c:v>0.27789478934255385</c:v>
                </c:pt>
                <c:pt idx="105">
                  <c:v>0.17801040370591181</c:v>
                </c:pt>
                <c:pt idx="106">
                  <c:v>0.31293878703399969</c:v>
                </c:pt>
                <c:pt idx="107">
                  <c:v>0.13478347840919014</c:v>
                </c:pt>
                <c:pt idx="108">
                  <c:v>0.11317001576094299</c:v>
                </c:pt>
                <c:pt idx="109">
                  <c:v>9.1556553112468464E-2</c:v>
                </c:pt>
                <c:pt idx="110">
                  <c:v>0.14821401345238883</c:v>
                </c:pt>
                <c:pt idx="111">
                  <c:v>4.832962781574679E-2</c:v>
                </c:pt>
                <c:pt idx="112">
                  <c:v>0.10498708815566715</c:v>
                </c:pt>
                <c:pt idx="113">
                  <c:v>0.16164454849536014</c:v>
                </c:pt>
                <c:pt idx="114">
                  <c:v>0.10089562435291555</c:v>
                </c:pt>
                <c:pt idx="115">
                  <c:v>0.15755308469260854</c:v>
                </c:pt>
                <c:pt idx="116">
                  <c:v>0.17507508353833146</c:v>
                </c:pt>
                <c:pt idx="117">
                  <c:v>0.1534616208900843</c:v>
                </c:pt>
                <c:pt idx="118">
                  <c:v>9.2712696747639711E-2</c:v>
                </c:pt>
                <c:pt idx="119">
                  <c:v>-7.1716888887749519E-3</c:v>
                </c:pt>
                <c:pt idx="120">
                  <c:v>0.16689215593305562</c:v>
                </c:pt>
                <c:pt idx="121">
                  <c:v>6.7007770296640956E-2</c:v>
                </c:pt>
                <c:pt idx="122">
                  <c:v>-3.2876615339773707E-2</c:v>
                </c:pt>
                <c:pt idx="123">
                  <c:v>0.18032269097625431</c:v>
                </c:pt>
                <c:pt idx="124">
                  <c:v>0.2369801513159473</c:v>
                </c:pt>
                <c:pt idx="125">
                  <c:v>9.796030418533519E-2</c:v>
                </c:pt>
                <c:pt idx="126">
                  <c:v>0.11548230303105811</c:v>
                </c:pt>
                <c:pt idx="127">
                  <c:v>0.21127522486494854</c:v>
                </c:pt>
                <c:pt idx="128">
                  <c:v>0.18966176221647402</c:v>
                </c:pt>
                <c:pt idx="129">
                  <c:v>0.24631922255639438</c:v>
                </c:pt>
                <c:pt idx="130">
                  <c:v>0.14643483691975234</c:v>
                </c:pt>
                <c:pt idx="131">
                  <c:v>0.12482137427150519</c:v>
                </c:pt>
                <c:pt idx="132">
                  <c:v>0.18147883461119818</c:v>
                </c:pt>
                <c:pt idx="133">
                  <c:v>0.23813629495089117</c:v>
                </c:pt>
                <c:pt idx="134">
                  <c:v>9.9116447820506437E-2</c:v>
                </c:pt>
                <c:pt idx="135">
                  <c:v>0.1949093696541695</c:v>
                </c:pt>
                <c:pt idx="136">
                  <c:v>0.21243136849989241</c:v>
                </c:pt>
                <c:pt idx="137">
                  <c:v>0.15168244435744782</c:v>
                </c:pt>
                <c:pt idx="138">
                  <c:v>5.1798058721033158E-2</c:v>
                </c:pt>
                <c:pt idx="139">
                  <c:v>0.18672644204889366</c:v>
                </c:pt>
                <c:pt idx="140">
                  <c:v>0.12597751790644907</c:v>
                </c:pt>
                <c:pt idx="141">
                  <c:v>6.5228593764004472E-2</c:v>
                </c:pt>
                <c:pt idx="142">
                  <c:v>4.4796696217872523E-3</c:v>
                </c:pt>
                <c:pt idx="143">
                  <c:v>-1.7133793026687272E-2</c:v>
                </c:pt>
                <c:pt idx="144">
                  <c:v>3.8820581903564744E-4</c:v>
                </c:pt>
                <c:pt idx="145">
                  <c:v>-2.1225256829438877E-2</c:v>
                </c:pt>
                <c:pt idx="146">
                  <c:v>-4.2838719477686027E-2</c:v>
                </c:pt>
                <c:pt idx="147">
                  <c:v>1.3818740862006962E-2</c:v>
                </c:pt>
                <c:pt idx="148">
                  <c:v>-4.6930183280437632E-2</c:v>
                </c:pt>
                <c:pt idx="149">
                  <c:v>4.88627385534528E-2</c:v>
                </c:pt>
                <c:pt idx="150">
                  <c:v>-9.0157108577159306E-2</c:v>
                </c:pt>
                <c:pt idx="151">
                  <c:v>-7.2635109731436387E-2</c:v>
                </c:pt>
                <c:pt idx="152">
                  <c:v>-5.5113110885713468E-2</c:v>
                </c:pt>
                <c:pt idx="153">
                  <c:v>-7.6726573533960618E-2</c:v>
                </c:pt>
                <c:pt idx="154">
                  <c:v>-0.13747549767640521</c:v>
                </c:pt>
                <c:pt idx="155">
                  <c:v>-2.5471143485447101E-3</c:v>
                </c:pt>
                <c:pt idx="156">
                  <c:v>-0.10243149998495937</c:v>
                </c:pt>
                <c:pt idx="157">
                  <c:v>-4.5774039645266384E-2</c:v>
                </c:pt>
                <c:pt idx="158">
                  <c:v>-2.8252040799543465E-2</c:v>
                </c:pt>
                <c:pt idx="159">
                  <c:v>2.8405419540149524E-2</c:v>
                </c:pt>
                <c:pt idx="160">
                  <c:v>6.7919568919023732E-3</c:v>
                </c:pt>
                <c:pt idx="161">
                  <c:v>2.4313955737625292E-2</c:v>
                </c:pt>
                <c:pt idx="162">
                  <c:v>-3.6434968404819301E-2</c:v>
                </c:pt>
                <c:pt idx="163">
                  <c:v>2.0222491934873688E-2</c:v>
                </c:pt>
                <c:pt idx="164">
                  <c:v>0.11601541376876412</c:v>
                </c:pt>
                <c:pt idx="165">
                  <c:v>-6.2139894855818056E-2</c:v>
                </c:pt>
                <c:pt idx="166">
                  <c:v>3.3653026977845002E-2</c:v>
                </c:pt>
                <c:pt idx="167">
                  <c:v>5.1175025823567921E-2</c:v>
                </c:pt>
                <c:pt idx="168">
                  <c:v>-9.5738983188766724E-3</c:v>
                </c:pt>
                <c:pt idx="169">
                  <c:v>4.708356202104369E-2</c:v>
                </c:pt>
                <c:pt idx="170">
                  <c:v>-5.2800823615598347E-2</c:v>
                </c:pt>
                <c:pt idx="171">
                  <c:v>-3.5278824769875428E-2</c:v>
                </c:pt>
                <c:pt idx="172">
                  <c:v>2.1378635570044935E-2</c:v>
                </c:pt>
                <c:pt idx="173">
                  <c:v>-0.15677667305476461</c:v>
                </c:pt>
                <c:pt idx="174">
                  <c:v>-0.10011921271484425</c:v>
                </c:pt>
                <c:pt idx="175">
                  <c:v>-0.12173267536331878</c:v>
                </c:pt>
                <c:pt idx="176">
                  <c:v>-2.5939753529428344E-2</c:v>
                </c:pt>
                <c:pt idx="177">
                  <c:v>-8.6688677671872938E-2</c:v>
                </c:pt>
                <c:pt idx="178">
                  <c:v>-0.14743760181431753</c:v>
                </c:pt>
                <c:pt idx="179">
                  <c:v>-0.20818652595676213</c:v>
                </c:pt>
                <c:pt idx="180">
                  <c:v>-0.22979998860500928</c:v>
                </c:pt>
                <c:pt idx="181">
                  <c:v>-0.2514134512534838</c:v>
                </c:pt>
                <c:pt idx="182">
                  <c:v>-0.23389145240776088</c:v>
                </c:pt>
                <c:pt idx="183">
                  <c:v>-0.13809853057387045</c:v>
                </c:pt>
                <c:pt idx="184">
                  <c:v>-0.27711837770448255</c:v>
                </c:pt>
                <c:pt idx="185">
                  <c:v>-0.25959637885875964</c:v>
                </c:pt>
                <c:pt idx="186">
                  <c:v>-0.20293891851906665</c:v>
                </c:pt>
                <c:pt idx="187">
                  <c:v>-0.18541691967334373</c:v>
                </c:pt>
                <c:pt idx="188">
                  <c:v>-0.12875945933342337</c:v>
                </c:pt>
                <c:pt idx="189">
                  <c:v>-0.26777930646403547</c:v>
                </c:pt>
                <c:pt idx="190">
                  <c:v>-0.17198638463014504</c:v>
                </c:pt>
                <c:pt idx="191">
                  <c:v>-0.19359984727861956</c:v>
                </c:pt>
                <c:pt idx="192">
                  <c:v>-0.1369423869386992</c:v>
                </c:pt>
                <c:pt idx="193">
                  <c:v>-0.11942038809320366</c:v>
                </c:pt>
                <c:pt idx="194">
                  <c:v>-0.10189838924748074</c:v>
                </c:pt>
                <c:pt idx="195">
                  <c:v>-0.16264731338992533</c:v>
                </c:pt>
                <c:pt idx="196">
                  <c:v>-0.14512531454420241</c:v>
                </c:pt>
                <c:pt idx="197">
                  <c:v>-0.16673877719244956</c:v>
                </c:pt>
                <c:pt idx="198">
                  <c:v>-0.18835223984092409</c:v>
                </c:pt>
                <c:pt idx="199">
                  <c:v>-9.2559318007033653E-2</c:v>
                </c:pt>
                <c:pt idx="200">
                  <c:v>-0.1141727806552808</c:v>
                </c:pt>
                <c:pt idx="201">
                  <c:v>-0.13578624330375533</c:v>
                </c:pt>
                <c:pt idx="202">
                  <c:v>-0.23567062894016999</c:v>
                </c:pt>
                <c:pt idx="203">
                  <c:v>-0.25728409158864451</c:v>
                </c:pt>
                <c:pt idx="204">
                  <c:v>-4.40847852726165E-2</c:v>
                </c:pt>
                <c:pt idx="205">
                  <c:v>-0.22224009389719868</c:v>
                </c:pt>
                <c:pt idx="206">
                  <c:v>-0.12644717206330824</c:v>
                </c:pt>
                <c:pt idx="207">
                  <c:v>-3.0654250229417812E-2</c:v>
                </c:pt>
                <c:pt idx="208">
                  <c:v>-0.20880955885422736</c:v>
                </c:pt>
                <c:pt idx="209">
                  <c:v>-0.30869394449064202</c:v>
                </c:pt>
                <c:pt idx="210">
                  <c:v>-0.17376556116278152</c:v>
                </c:pt>
                <c:pt idx="211">
                  <c:v>-0.19537902381102867</c:v>
                </c:pt>
                <c:pt idx="212">
                  <c:v>-0.33439887094164078</c:v>
                </c:pt>
                <c:pt idx="213">
                  <c:v>-0.23860594910775035</c:v>
                </c:pt>
                <c:pt idx="214">
                  <c:v>-0.29935487325019494</c:v>
                </c:pt>
                <c:pt idx="215">
                  <c:v>-0.20356195141630451</c:v>
                </c:pt>
                <c:pt idx="216">
                  <c:v>-0.22517541406477903</c:v>
                </c:pt>
                <c:pt idx="217">
                  <c:v>-0.24678887671302618</c:v>
                </c:pt>
                <c:pt idx="218">
                  <c:v>-7.2725031891195613E-2</c:v>
                </c:pt>
                <c:pt idx="219">
                  <c:v>-0.17260941752761028</c:v>
                </c:pt>
                <c:pt idx="220">
                  <c:v>-0.1942228801760848</c:v>
                </c:pt>
                <c:pt idx="221">
                  <c:v>-0.25497180431852939</c:v>
                </c:pt>
                <c:pt idx="222">
                  <c:v>-0.15917888248463896</c:v>
                </c:pt>
                <c:pt idx="223">
                  <c:v>-6.338596065074853E-2</c:v>
                </c:pt>
                <c:pt idx="224">
                  <c:v>-4.586396180502561E-2</c:v>
                </c:pt>
                <c:pt idx="225">
                  <c:v>0.12819988301680496</c:v>
                </c:pt>
                <c:pt idx="226">
                  <c:v>-0.12822634859594473</c:v>
                </c:pt>
                <c:pt idx="227">
                  <c:v>-7.1568888256024366E-2</c:v>
                </c:pt>
                <c:pt idx="228">
                  <c:v>-5.4046889410301446E-2</c:v>
                </c:pt>
                <c:pt idx="229">
                  <c:v>-0.11479581355274604</c:v>
                </c:pt>
                <c:pt idx="230">
                  <c:v>-1.9002891718855608E-2</c:v>
                </c:pt>
                <c:pt idx="231">
                  <c:v>-0.15802273884946771</c:v>
                </c:pt>
                <c:pt idx="232">
                  <c:v>-0.1405007400037448</c:v>
                </c:pt>
                <c:pt idx="233">
                  <c:v>-0.12297874115802188</c:v>
                </c:pt>
                <c:pt idx="234">
                  <c:v>-0.1445922038064964</c:v>
                </c:pt>
                <c:pt idx="235">
                  <c:v>-8.7934743466803411E-2</c:v>
                </c:pt>
                <c:pt idx="236">
                  <c:v>7.8581783670870209E-3</c:v>
                </c:pt>
                <c:pt idx="237">
                  <c:v>-5.2890745775357573E-2</c:v>
                </c:pt>
                <c:pt idx="238">
                  <c:v>4.2902176058532859E-2</c:v>
                </c:pt>
                <c:pt idx="239">
                  <c:v>-9.6117671072079247E-2</c:v>
                </c:pt>
                <c:pt idx="240">
                  <c:v>-0.15686659521452384</c:v>
                </c:pt>
                <c:pt idx="241">
                  <c:v>-0.21761551935696843</c:v>
                </c:pt>
                <c:pt idx="242">
                  <c:v>-0.20009352051124552</c:v>
                </c:pt>
                <c:pt idx="243">
                  <c:v>-0.10430059867735508</c:v>
                </c:pt>
                <c:pt idx="244">
                  <c:v>-0.12591406132560223</c:v>
                </c:pt>
                <c:pt idx="245">
                  <c:v>-0.10839206248010669</c:v>
                </c:pt>
                <c:pt idx="246">
                  <c:v>-0.20827644811652135</c:v>
                </c:pt>
                <c:pt idx="247">
                  <c:v>-3.4212603294463406E-2</c:v>
                </c:pt>
                <c:pt idx="248">
                  <c:v>-5.582606594293793E-2</c:v>
                </c:pt>
                <c:pt idx="249">
                  <c:v>8.3139439698243223E-4</c:v>
                </c:pt>
                <c:pt idx="250">
                  <c:v>0.174895239218813</c:v>
                </c:pt>
                <c:pt idx="251">
                  <c:v>7.501085358239834E-2</c:v>
                </c:pt>
                <c:pt idx="252">
                  <c:v>0.17080377541628877</c:v>
                </c:pt>
                <c:pt idx="253">
                  <c:v>0.46227400472025693</c:v>
                </c:pt>
              </c:numCache>
            </c:numRef>
          </c:val>
        </c:ser>
        <c:ser>
          <c:idx val="3"/>
          <c:order val="3"/>
          <c:tx>
            <c:v>ADC 4</c:v>
          </c:tx>
          <c:spPr>
            <a:ln w="28575"/>
          </c:spPr>
          <c:marker>
            <c:symbol val="none"/>
          </c:marker>
          <c:val>
            <c:numRef>
              <c:f>'all ADCs'!$V$4:$V$257</c:f>
              <c:numCache>
                <c:formatCode>General</c:formatCode>
                <c:ptCount val="254"/>
                <c:pt idx="0">
                  <c:v>3349.7034455692101</c:v>
                </c:pt>
                <c:pt idx="1">
                  <c:v>-0.1571299394727248</c:v>
                </c:pt>
                <c:pt idx="2">
                  <c:v>-0.25701432510913946</c:v>
                </c:pt>
                <c:pt idx="3">
                  <c:v>-0.12208594178127896</c:v>
                </c:pt>
                <c:pt idx="4">
                  <c:v>-0.221970327417921</c:v>
                </c:pt>
                <c:pt idx="5">
                  <c:v>3.0364440392304459E-2</c:v>
                </c:pt>
                <c:pt idx="6">
                  <c:v>-0.10865540673830765</c:v>
                </c:pt>
                <c:pt idx="7">
                  <c:v>-9.1133407892584728E-2</c:v>
                </c:pt>
                <c:pt idx="8">
                  <c:v>4.6595139413057041E-3</c:v>
                </c:pt>
                <c:pt idx="9">
                  <c:v>-5.608941020113889E-2</c:v>
                </c:pt>
                <c:pt idx="10">
                  <c:v>-3.856741135541597E-2</c:v>
                </c:pt>
                <c:pt idx="11">
                  <c:v>9.6360971972444531E-2</c:v>
                </c:pt>
                <c:pt idx="12">
                  <c:v>-3.5234136639701319E-3</c:v>
                </c:pt>
                <c:pt idx="13">
                  <c:v>0.13140496966389037</c:v>
                </c:pt>
                <c:pt idx="14">
                  <c:v>-7.6148774667217367E-3</c:v>
                </c:pt>
                <c:pt idx="15">
                  <c:v>4.9042582872971252E-2</c:v>
                </c:pt>
                <c:pt idx="16">
                  <c:v>-5.0841802763443411E-2</c:v>
                </c:pt>
                <c:pt idx="17">
                  <c:v>8.408658056441709E-2</c:v>
                </c:pt>
                <c:pt idx="18">
                  <c:v>0.17987950239830752</c:v>
                </c:pt>
                <c:pt idx="19">
                  <c:v>0.11913057825586293</c:v>
                </c:pt>
                <c:pt idx="20">
                  <c:v>0.13665257710158585</c:v>
                </c:pt>
                <c:pt idx="21">
                  <c:v>7.5903652959141255E-2</c:v>
                </c:pt>
                <c:pt idx="22">
                  <c:v>9.3425651804864174E-2</c:v>
                </c:pt>
                <c:pt idx="23">
                  <c:v>0.18921857363875461</c:v>
                </c:pt>
                <c:pt idx="24">
                  <c:v>0.16760511099028008</c:v>
                </c:pt>
                <c:pt idx="25">
                  <c:v>0.185127109836003</c:v>
                </c:pt>
                <c:pt idx="26">
                  <c:v>0.24178457017569599</c:v>
                </c:pt>
                <c:pt idx="27">
                  <c:v>0.25930656902141891</c:v>
                </c:pt>
                <c:pt idx="28">
                  <c:v>0.35509949085530934</c:v>
                </c:pt>
                <c:pt idx="29">
                  <c:v>0.29435056671286475</c:v>
                </c:pt>
                <c:pt idx="30">
                  <c:v>0.46841441153492269</c:v>
                </c:pt>
                <c:pt idx="31">
                  <c:v>0.29025910291034052</c:v>
                </c:pt>
                <c:pt idx="32">
                  <c:v>0.26864564026186599</c:v>
                </c:pt>
                <c:pt idx="33">
                  <c:v>0.2078967161194214</c:v>
                </c:pt>
                <c:pt idx="34">
                  <c:v>0.46023148392964686</c:v>
                </c:pt>
                <c:pt idx="35">
                  <c:v>0.4777534827751424</c:v>
                </c:pt>
                <c:pt idx="36">
                  <c:v>0.49527548162086532</c:v>
                </c:pt>
                <c:pt idx="37">
                  <c:v>0.47366201897261817</c:v>
                </c:pt>
                <c:pt idx="38">
                  <c:v>0.60859040230047867</c:v>
                </c:pt>
                <c:pt idx="39">
                  <c:v>0.58697693965223152</c:v>
                </c:pt>
                <c:pt idx="40">
                  <c:v>0.565363477003757</c:v>
                </c:pt>
                <c:pt idx="41">
                  <c:v>0.66115639883764743</c:v>
                </c:pt>
                <c:pt idx="42">
                  <c:v>0.56127201320123277</c:v>
                </c:pt>
                <c:pt idx="43">
                  <c:v>0.61792947354092576</c:v>
                </c:pt>
                <c:pt idx="44">
                  <c:v>0.55718054939848116</c:v>
                </c:pt>
                <c:pt idx="45">
                  <c:v>0.65297347123237159</c:v>
                </c:pt>
                <c:pt idx="46">
                  <c:v>0.51395362410175949</c:v>
                </c:pt>
                <c:pt idx="47">
                  <c:v>0.45320469995931489</c:v>
                </c:pt>
                <c:pt idx="48">
                  <c:v>0.50986216029900788</c:v>
                </c:pt>
                <c:pt idx="49">
                  <c:v>0.40997777466259322</c:v>
                </c:pt>
                <c:pt idx="50">
                  <c:v>0.54490615799045372</c:v>
                </c:pt>
                <c:pt idx="51">
                  <c:v>0.60156361833037408</c:v>
                </c:pt>
                <c:pt idx="52">
                  <c:v>0.61908561717586963</c:v>
                </c:pt>
                <c:pt idx="53">
                  <c:v>0.59747215452762248</c:v>
                </c:pt>
                <c:pt idx="54">
                  <c:v>0.49758776889120782</c:v>
                </c:pt>
                <c:pt idx="55">
                  <c:v>0.47597430624273329</c:v>
                </c:pt>
                <c:pt idx="56">
                  <c:v>0.45436084359448614</c:v>
                </c:pt>
                <c:pt idx="57">
                  <c:v>0.47188284243998169</c:v>
                </c:pt>
                <c:pt idx="58">
                  <c:v>0.56767576427387212</c:v>
                </c:pt>
                <c:pt idx="59">
                  <c:v>0.58519776311959504</c:v>
                </c:pt>
                <c:pt idx="60">
                  <c:v>0.60271976196531796</c:v>
                </c:pt>
                <c:pt idx="61">
                  <c:v>0.54197083782287336</c:v>
                </c:pt>
                <c:pt idx="62">
                  <c:v>0.59862829816279373</c:v>
                </c:pt>
                <c:pt idx="63">
                  <c:v>0.65528575850248671</c:v>
                </c:pt>
                <c:pt idx="64">
                  <c:v>0.59453683436004212</c:v>
                </c:pt>
                <c:pt idx="65">
                  <c:v>0.61205883320576504</c:v>
                </c:pt>
                <c:pt idx="66">
                  <c:v>0.66871629354545803</c:v>
                </c:pt>
                <c:pt idx="67">
                  <c:v>0.72537375388537839</c:v>
                </c:pt>
                <c:pt idx="68">
                  <c:v>0.58635390675476629</c:v>
                </c:pt>
                <c:pt idx="69">
                  <c:v>0.83868867456476437</c:v>
                </c:pt>
                <c:pt idx="70">
                  <c:v>0.77793975042231978</c:v>
                </c:pt>
                <c:pt idx="71">
                  <c:v>0.79546174926804269</c:v>
                </c:pt>
                <c:pt idx="72">
                  <c:v>0.77384828661979554</c:v>
                </c:pt>
                <c:pt idx="73">
                  <c:v>0.75223482397132102</c:v>
                </c:pt>
                <c:pt idx="74">
                  <c:v>0.80889228431124138</c:v>
                </c:pt>
                <c:pt idx="75">
                  <c:v>0.94382066763910188</c:v>
                </c:pt>
                <c:pt idx="76">
                  <c:v>0.72652989752032227</c:v>
                </c:pt>
                <c:pt idx="77">
                  <c:v>0.58751005038971016</c:v>
                </c:pt>
                <c:pt idx="78">
                  <c:v>0.68330297222360059</c:v>
                </c:pt>
                <c:pt idx="79">
                  <c:v>0.70082497106932351</c:v>
                </c:pt>
                <c:pt idx="80">
                  <c:v>0.67921150842107636</c:v>
                </c:pt>
                <c:pt idx="81">
                  <c:v>0.65759804577260184</c:v>
                </c:pt>
                <c:pt idx="82">
                  <c:v>0.71425550611229482</c:v>
                </c:pt>
                <c:pt idx="83">
                  <c:v>0.73177750495801774</c:v>
                </c:pt>
                <c:pt idx="84">
                  <c:v>0.78843496529793811</c:v>
                </c:pt>
                <c:pt idx="85">
                  <c:v>0.76682150264946358</c:v>
                </c:pt>
                <c:pt idx="86">
                  <c:v>0.74520804000121643</c:v>
                </c:pt>
                <c:pt idx="87">
                  <c:v>0.72359457735274191</c:v>
                </c:pt>
                <c:pt idx="88">
                  <c:v>0.7802520376924349</c:v>
                </c:pt>
                <c:pt idx="89">
                  <c:v>0.71950311355021768</c:v>
                </c:pt>
                <c:pt idx="90">
                  <c:v>0.73702511239571322</c:v>
                </c:pt>
                <c:pt idx="91">
                  <c:v>0.83281803422960365</c:v>
                </c:pt>
                <c:pt idx="92">
                  <c:v>0.85034003307532657</c:v>
                </c:pt>
                <c:pt idx="93">
                  <c:v>0.71132018594471447</c:v>
                </c:pt>
                <c:pt idx="94">
                  <c:v>0.88538403076677241</c:v>
                </c:pt>
                <c:pt idx="95">
                  <c:v>0.90290602961249533</c:v>
                </c:pt>
                <c:pt idx="96">
                  <c:v>0.84215710547005074</c:v>
                </c:pt>
                <c:pt idx="97">
                  <c:v>0.85967910431577366</c:v>
                </c:pt>
                <c:pt idx="98">
                  <c:v>0.91633656465546665</c:v>
                </c:pt>
                <c:pt idx="99">
                  <c:v>0.8947231020072195</c:v>
                </c:pt>
                <c:pt idx="100">
                  <c:v>0.91224510085294241</c:v>
                </c:pt>
                <c:pt idx="101">
                  <c:v>1.0080380226866055</c:v>
                </c:pt>
                <c:pt idx="102">
                  <c:v>1.1038309445204959</c:v>
                </c:pt>
                <c:pt idx="103">
                  <c:v>1.1213529433662188</c:v>
                </c:pt>
                <c:pt idx="104">
                  <c:v>1.0606040192237742</c:v>
                </c:pt>
                <c:pt idx="105">
                  <c:v>0.96071963358735957</c:v>
                </c:pt>
                <c:pt idx="106">
                  <c:v>1.0956480169152201</c:v>
                </c:pt>
                <c:pt idx="107">
                  <c:v>0.99576363127880541</c:v>
                </c:pt>
                <c:pt idx="108">
                  <c:v>1.1306920146066659</c:v>
                </c:pt>
                <c:pt idx="109">
                  <c:v>1.0699430904642213</c:v>
                </c:pt>
                <c:pt idx="110">
                  <c:v>1.0091941663217767</c:v>
                </c:pt>
                <c:pt idx="111">
                  <c:v>1.0267161651674996</c:v>
                </c:pt>
                <c:pt idx="112">
                  <c:v>0.96596724102505505</c:v>
                </c:pt>
                <c:pt idx="113">
                  <c:v>0.98348923987077796</c:v>
                </c:pt>
                <c:pt idx="114">
                  <c:v>1.0010112387165009</c:v>
                </c:pt>
                <c:pt idx="115">
                  <c:v>1.0185332375622238</c:v>
                </c:pt>
                <c:pt idx="116">
                  <c:v>1.0360552364079467</c:v>
                </c:pt>
                <c:pt idx="117">
                  <c:v>1.0535772352536696</c:v>
                </c:pt>
                <c:pt idx="118">
                  <c:v>1.0710992340991652</c:v>
                </c:pt>
                <c:pt idx="119">
                  <c:v>1.010350309956948</c:v>
                </c:pt>
                <c:pt idx="120">
                  <c:v>0.87133046282633586</c:v>
                </c:pt>
                <c:pt idx="121">
                  <c:v>1.0453943076481664</c:v>
                </c:pt>
                <c:pt idx="122">
                  <c:v>1.0237808449999193</c:v>
                </c:pt>
                <c:pt idx="123">
                  <c:v>1.0413028438456422</c:v>
                </c:pt>
                <c:pt idx="124">
                  <c:v>1.0196893811971677</c:v>
                </c:pt>
                <c:pt idx="125">
                  <c:v>1.1546177645250282</c:v>
                </c:pt>
                <c:pt idx="126">
                  <c:v>1.1721397633707511</c:v>
                </c:pt>
                <c:pt idx="127">
                  <c:v>1.2287972237106715</c:v>
                </c:pt>
                <c:pt idx="128">
                  <c:v>1.2071837610621969</c:v>
                </c:pt>
                <c:pt idx="129">
                  <c:v>1.2638412214021173</c:v>
                </c:pt>
                <c:pt idx="130">
                  <c:v>1.2030922972596727</c:v>
                </c:pt>
                <c:pt idx="131">
                  <c:v>1.4554270650696708</c:v>
                </c:pt>
                <c:pt idx="132">
                  <c:v>1.3555426794332561</c:v>
                </c:pt>
                <c:pt idx="133">
                  <c:v>1.2947937552908115</c:v>
                </c:pt>
                <c:pt idx="134">
                  <c:v>1.273180292642337</c:v>
                </c:pt>
                <c:pt idx="135">
                  <c:v>1.3689732144762274</c:v>
                </c:pt>
                <c:pt idx="136">
                  <c:v>1.3082242903337828</c:v>
                </c:pt>
                <c:pt idx="137">
                  <c:v>1.3257462891795058</c:v>
                </c:pt>
                <c:pt idx="138">
                  <c:v>1.3432682880252287</c:v>
                </c:pt>
                <c:pt idx="139">
                  <c:v>1.2825193638827841</c:v>
                </c:pt>
                <c:pt idx="140">
                  <c:v>1.3783122857166745</c:v>
                </c:pt>
                <c:pt idx="141">
                  <c:v>1.3958342845623974</c:v>
                </c:pt>
                <c:pt idx="142">
                  <c:v>1.4133562834081204</c:v>
                </c:pt>
                <c:pt idx="143">
                  <c:v>1.3917428207596458</c:v>
                </c:pt>
                <c:pt idx="144">
                  <c:v>1.2918584351232312</c:v>
                </c:pt>
                <c:pt idx="145">
                  <c:v>1.2311095109807866</c:v>
                </c:pt>
                <c:pt idx="146">
                  <c:v>1.2877669713204796</c:v>
                </c:pt>
                <c:pt idx="147">
                  <c:v>1.3052889701662025</c:v>
                </c:pt>
                <c:pt idx="148">
                  <c:v>1.2836755075179553</c:v>
                </c:pt>
                <c:pt idx="149">
                  <c:v>1.3011975063636783</c:v>
                </c:pt>
                <c:pt idx="150">
                  <c:v>1.3969904281973413</c:v>
                </c:pt>
                <c:pt idx="151">
                  <c:v>1.3362415040548967</c:v>
                </c:pt>
                <c:pt idx="152">
                  <c:v>1.2754925799124521</c:v>
                </c:pt>
                <c:pt idx="153">
                  <c:v>1.253879117264205</c:v>
                </c:pt>
                <c:pt idx="154">
                  <c:v>1.3496720390980954</c:v>
                </c:pt>
                <c:pt idx="155">
                  <c:v>1.3280585764496209</c:v>
                </c:pt>
                <c:pt idx="156">
                  <c:v>1.2673096523071763</c:v>
                </c:pt>
                <c:pt idx="157">
                  <c:v>1.4413734971292342</c:v>
                </c:pt>
                <c:pt idx="158">
                  <c:v>1.4197600344807597</c:v>
                </c:pt>
                <c:pt idx="159">
                  <c:v>1.6329593407967877</c:v>
                </c:pt>
                <c:pt idx="160">
                  <c:v>1.337397647690068</c:v>
                </c:pt>
                <c:pt idx="161">
                  <c:v>1.3549196465357909</c:v>
                </c:pt>
                <c:pt idx="162">
                  <c:v>1.5289834913576215</c:v>
                </c:pt>
                <c:pt idx="163">
                  <c:v>1.5073700287093743</c:v>
                </c:pt>
                <c:pt idx="164">
                  <c:v>1.4857565660608998</c:v>
                </c:pt>
                <c:pt idx="165">
                  <c:v>1.5032785649066227</c:v>
                </c:pt>
                <c:pt idx="166">
                  <c:v>1.4425296407641781</c:v>
                </c:pt>
                <c:pt idx="167">
                  <c:v>1.6165934855862361</c:v>
                </c:pt>
                <c:pt idx="168">
                  <c:v>1.5558445614437915</c:v>
                </c:pt>
                <c:pt idx="169">
                  <c:v>1.4950956373013469</c:v>
                </c:pt>
                <c:pt idx="170">
                  <c:v>1.5517530976412672</c:v>
                </c:pt>
                <c:pt idx="171">
                  <c:v>1.6084105579809602</c:v>
                </c:pt>
                <c:pt idx="172">
                  <c:v>1.4693907108503481</c:v>
                </c:pt>
                <c:pt idx="173">
                  <c:v>1.5260481711900411</c:v>
                </c:pt>
                <c:pt idx="174">
                  <c:v>1.504434708541794</c:v>
                </c:pt>
                <c:pt idx="175">
                  <c:v>1.3654148614111818</c:v>
                </c:pt>
                <c:pt idx="176">
                  <c:v>1.3829368602569048</c:v>
                </c:pt>
                <c:pt idx="177">
                  <c:v>1.3613233976086576</c:v>
                </c:pt>
                <c:pt idx="178">
                  <c:v>1.4571163194423207</c:v>
                </c:pt>
                <c:pt idx="179">
                  <c:v>1.4355028567940735</c:v>
                </c:pt>
                <c:pt idx="180">
                  <c:v>1.4530248556397964</c:v>
                </c:pt>
                <c:pt idx="181">
                  <c:v>1.3922759314973518</c:v>
                </c:pt>
                <c:pt idx="182">
                  <c:v>1.4097979303430748</c:v>
                </c:pt>
                <c:pt idx="183">
                  <c:v>1.5447263136709353</c:v>
                </c:pt>
                <c:pt idx="184">
                  <c:v>1.3665710050463531</c:v>
                </c:pt>
                <c:pt idx="185">
                  <c:v>1.4623639268802435</c:v>
                </c:pt>
                <c:pt idx="186">
                  <c:v>1.4798859257257391</c:v>
                </c:pt>
                <c:pt idx="187">
                  <c:v>1.5756788475596295</c:v>
                </c:pt>
                <c:pt idx="188">
                  <c:v>1.5932008464053524</c:v>
                </c:pt>
                <c:pt idx="189">
                  <c:v>1.6107228452510753</c:v>
                </c:pt>
                <c:pt idx="190">
                  <c:v>1.6282448440967983</c:v>
                </c:pt>
                <c:pt idx="191">
                  <c:v>1.6066313814483237</c:v>
                </c:pt>
                <c:pt idx="192">
                  <c:v>1.5850179188000766</c:v>
                </c:pt>
                <c:pt idx="193">
                  <c:v>1.680810840633967</c:v>
                </c:pt>
                <c:pt idx="194">
                  <c:v>1.6591973779854925</c:v>
                </c:pt>
                <c:pt idx="195">
                  <c:v>1.7158548383254129</c:v>
                </c:pt>
                <c:pt idx="196">
                  <c:v>1.6551059141829683</c:v>
                </c:pt>
                <c:pt idx="197">
                  <c:v>1.8291697590047988</c:v>
                </c:pt>
                <c:pt idx="198">
                  <c:v>1.7292853733683842</c:v>
                </c:pt>
                <c:pt idx="199">
                  <c:v>1.6685364492259396</c:v>
                </c:pt>
                <c:pt idx="200">
                  <c:v>1.8426002940479975</c:v>
                </c:pt>
                <c:pt idx="201">
                  <c:v>1.664444985423188</c:v>
                </c:pt>
                <c:pt idx="202">
                  <c:v>1.8385088302452459</c:v>
                </c:pt>
                <c:pt idx="203">
                  <c:v>1.7777599061028013</c:v>
                </c:pt>
                <c:pt idx="204">
                  <c:v>1.6778755204663867</c:v>
                </c:pt>
                <c:pt idx="205">
                  <c:v>1.7345329808060796</c:v>
                </c:pt>
                <c:pt idx="206">
                  <c:v>1.7520549796518026</c:v>
                </c:pt>
                <c:pt idx="207">
                  <c:v>1.691306055509358</c:v>
                </c:pt>
                <c:pt idx="208">
                  <c:v>1.747963515849051</c:v>
                </c:pt>
                <c:pt idx="209">
                  <c:v>1.7654855146947739</c:v>
                </c:pt>
                <c:pt idx="210">
                  <c:v>1.8221429750346942</c:v>
                </c:pt>
                <c:pt idx="211">
                  <c:v>1.7222585893980522</c:v>
                </c:pt>
                <c:pt idx="212">
                  <c:v>2.0137288187022477</c:v>
                </c:pt>
                <c:pt idx="213">
                  <c:v>1.718167125595528</c:v>
                </c:pt>
                <c:pt idx="214">
                  <c:v>1.8530955089233885</c:v>
                </c:pt>
                <c:pt idx="215">
                  <c:v>1.7923465847809439</c:v>
                </c:pt>
                <c:pt idx="216">
                  <c:v>1.8490040451206369</c:v>
                </c:pt>
                <c:pt idx="217">
                  <c:v>2.0230678899426948</c:v>
                </c:pt>
                <c:pt idx="218">
                  <c:v>1.9623189658002502</c:v>
                </c:pt>
                <c:pt idx="219">
                  <c:v>1.9407055031520031</c:v>
                </c:pt>
                <c:pt idx="220">
                  <c:v>2.0364984249856661</c:v>
                </c:pt>
                <c:pt idx="221">
                  <c:v>2.014884962337419</c:v>
                </c:pt>
                <c:pt idx="222">
                  <c:v>2.0324069611831419</c:v>
                </c:pt>
                <c:pt idx="223">
                  <c:v>2.1673353445110024</c:v>
                </c:pt>
                <c:pt idx="224">
                  <c:v>2.0283154973803903</c:v>
                </c:pt>
                <c:pt idx="225">
                  <c:v>2.0458374962261132</c:v>
                </c:pt>
                <c:pt idx="226">
                  <c:v>2.2590368025421412</c:v>
                </c:pt>
                <c:pt idx="227">
                  <c:v>2.1982878783996966</c:v>
                </c:pt>
                <c:pt idx="228">
                  <c:v>2.2940808002335871</c:v>
                </c:pt>
                <c:pt idx="229">
                  <c:v>2.2333318760911425</c:v>
                </c:pt>
                <c:pt idx="230">
                  <c:v>2.0943120289605304</c:v>
                </c:pt>
                <c:pt idx="231">
                  <c:v>2.2292404122883909</c:v>
                </c:pt>
                <c:pt idx="232">
                  <c:v>2.2467624111341138</c:v>
                </c:pt>
                <c:pt idx="233">
                  <c:v>2.2251489484858666</c:v>
                </c:pt>
                <c:pt idx="234">
                  <c:v>2.3992127933076972</c:v>
                </c:pt>
                <c:pt idx="235">
                  <c:v>2.2601929461773125</c:v>
                </c:pt>
                <c:pt idx="236">
                  <c:v>2.2777149450230354</c:v>
                </c:pt>
                <c:pt idx="237">
                  <c:v>2.3343724053627284</c:v>
                </c:pt>
                <c:pt idx="238">
                  <c:v>2.4693007886905889</c:v>
                </c:pt>
                <c:pt idx="239">
                  <c:v>2.0954681725957016</c:v>
                </c:pt>
                <c:pt idx="240">
                  <c:v>2.1521256329353946</c:v>
                </c:pt>
                <c:pt idx="241">
                  <c:v>2.2870540162632551</c:v>
                </c:pt>
                <c:pt idx="242">
                  <c:v>2.3437114766031755</c:v>
                </c:pt>
                <c:pt idx="243">
                  <c:v>2.478639859931036</c:v>
                </c:pt>
                <c:pt idx="244">
                  <c:v>2.3396200128004239</c:v>
                </c:pt>
                <c:pt idx="245">
                  <c:v>2.4354129346343143</c:v>
                </c:pt>
                <c:pt idx="246">
                  <c:v>2.3746640104918697</c:v>
                </c:pt>
                <c:pt idx="247">
                  <c:v>2.4704569323257601</c:v>
                </c:pt>
                <c:pt idx="248">
                  <c:v>2.4879789311714831</c:v>
                </c:pt>
                <c:pt idx="249">
                  <c:v>2.5837718530051461</c:v>
                </c:pt>
                <c:pt idx="250">
                  <c:v>2.5230229288627015</c:v>
                </c:pt>
                <c:pt idx="251">
                  <c:v>2.618815850696592</c:v>
                </c:pt>
                <c:pt idx="252">
                  <c:v>3.1842343104592601</c:v>
                </c:pt>
                <c:pt idx="253">
                  <c:v>2.8104016943643728</c:v>
                </c:pt>
              </c:numCache>
            </c:numRef>
          </c:val>
        </c:ser>
        <c:marker val="1"/>
        <c:axId val="105656320"/>
        <c:axId val="105657856"/>
      </c:lineChart>
      <c:catAx>
        <c:axId val="105656320"/>
        <c:scaling>
          <c:orientation val="minMax"/>
        </c:scaling>
        <c:axPos val="b"/>
        <c:tickLblPos val="nextTo"/>
        <c:crossAx val="105657856"/>
        <c:crosses val="autoZero"/>
        <c:auto val="1"/>
        <c:lblAlgn val="ctr"/>
        <c:lblOffset val="100"/>
      </c:catAx>
      <c:valAx>
        <c:axId val="105657856"/>
        <c:scaling>
          <c:orientation val="minMax"/>
          <c:max val="7"/>
          <c:min val="-7"/>
        </c:scaling>
        <c:axPos val="l"/>
        <c:majorGridlines/>
        <c:numFmt formatCode="General" sourceLinked="1"/>
        <c:tickLblPos val="nextTo"/>
        <c:crossAx val="105656320"/>
        <c:crosses val="autoZero"/>
        <c:crossBetween val="between"/>
        <c:majorUnit val="1"/>
      </c:valAx>
    </c:plotArea>
    <c:legend>
      <c:legendPos val="b"/>
      <c:layout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v>ADC 1</c:v>
          </c:tx>
          <c:spPr>
            <a:ln w="28575"/>
          </c:spPr>
          <c:marker>
            <c:symbol val="none"/>
          </c:marker>
          <c:val>
            <c:numRef>
              <c:f>'all ADCs'!$W$4:$W$257</c:f>
              <c:numCache>
                <c:formatCode>General</c:formatCode>
                <c:ptCount val="254"/>
                <c:pt idx="0">
                  <c:v>-7.0672091231443801</c:v>
                </c:pt>
                <c:pt idx="1">
                  <c:v>-6.3889423473127636</c:v>
                </c:pt>
                <c:pt idx="2">
                  <c:v>-6.0370052223373705</c:v>
                </c:pt>
                <c:pt idx="3">
                  <c:v>-5.6850680973619774</c:v>
                </c:pt>
                <c:pt idx="4">
                  <c:v>-5.1000383646321552</c:v>
                </c:pt>
                <c:pt idx="5">
                  <c:v>-4.9811938474110775</c:v>
                </c:pt>
                <c:pt idx="6">
                  <c:v>-4.6991845047620018</c:v>
                </c:pt>
                <c:pt idx="7">
                  <c:v>-4.393865901337449</c:v>
                </c:pt>
                <c:pt idx="8">
                  <c:v>-3.8787639509339442</c:v>
                </c:pt>
                <c:pt idx="9">
                  <c:v>-3.8531564768146609</c:v>
                </c:pt>
                <c:pt idx="10">
                  <c:v>-3.6876934380427429</c:v>
                </c:pt>
                <c:pt idx="11">
                  <c:v>-3.3590655738427131</c:v>
                </c:pt>
                <c:pt idx="12">
                  <c:v>-2.6574895372357332</c:v>
                </c:pt>
                <c:pt idx="13">
                  <c:v>-3.0048302355235137</c:v>
                </c:pt>
                <c:pt idx="14">
                  <c:v>-2.8393671967515957</c:v>
                </c:pt>
                <c:pt idx="15">
                  <c:v>-2.6739041579796776</c:v>
                </c:pt>
                <c:pt idx="16">
                  <c:v>-2.1821114683515361</c:v>
                </c:pt>
                <c:pt idx="17">
                  <c:v>-2.2497410373340472</c:v>
                </c:pt>
                <c:pt idx="18">
                  <c:v>-2.2241335632147639</c:v>
                </c:pt>
                <c:pt idx="19">
                  <c:v>-1.8255779166884167</c:v>
                </c:pt>
                <c:pt idx="20">
                  <c:v>-1.7067333994674527</c:v>
                </c:pt>
                <c:pt idx="21">
                  <c:v>-1.6345074037972154</c:v>
                </c:pt>
                <c:pt idx="22">
                  <c:v>-1.5156628865762514</c:v>
                </c:pt>
                <c:pt idx="23">
                  <c:v>-1.5366739340078084</c:v>
                </c:pt>
                <c:pt idx="24">
                  <c:v>-1.2313553305832556</c:v>
                </c:pt>
                <c:pt idx="25">
                  <c:v>-1.0425830310358606</c:v>
                </c:pt>
                <c:pt idx="26">
                  <c:v>-1.0402848176920543</c:v>
                </c:pt>
                <c:pt idx="27">
                  <c:v>-0.87482177892013624</c:v>
                </c:pt>
                <c:pt idx="28">
                  <c:v>-0.75597726169905854</c:v>
                </c:pt>
                <c:pt idx="29">
                  <c:v>-0.73036978757977522</c:v>
                </c:pt>
                <c:pt idx="30">
                  <c:v>-0.65814379190965155</c:v>
                </c:pt>
                <c:pt idx="31">
                  <c:v>-0.5859177962394142</c:v>
                </c:pt>
                <c:pt idx="32">
                  <c:v>-7.0815845835909386E-2</c:v>
                </c:pt>
                <c:pt idx="33">
                  <c:v>-0.44146580489916687</c:v>
                </c:pt>
                <c:pt idx="34">
                  <c:v>-0.41585833077988354</c:v>
                </c:pt>
                <c:pt idx="35">
                  <c:v>-0.32032307433428286</c:v>
                </c:pt>
                <c:pt idx="36">
                  <c:v>-0.17816929633772816</c:v>
                </c:pt>
                <c:pt idx="37">
                  <c:v>-0.33903590842191988</c:v>
                </c:pt>
                <c:pt idx="38">
                  <c:v>-0.2435006519763192</c:v>
                </c:pt>
                <c:pt idx="39">
                  <c:v>-0.24120243863251289</c:v>
                </c:pt>
                <c:pt idx="40">
                  <c:v>-7.5739399860594858E-2</c:v>
                </c:pt>
                <c:pt idx="41">
                  <c:v>-9.6750447292151875E-2</c:v>
                </c:pt>
                <c:pt idx="42">
                  <c:v>-0.21099853782550326</c:v>
                </c:pt>
                <c:pt idx="43">
                  <c:v>-9.2154020604539255E-2</c:v>
                </c:pt>
                <c:pt idx="44">
                  <c:v>2.6690496616538439E-2</c:v>
                </c:pt>
                <c:pt idx="45">
                  <c:v>-8.7557593916812948E-2</c:v>
                </c:pt>
                <c:pt idx="46">
                  <c:v>-0.20180568445016434</c:v>
                </c:pt>
                <c:pt idx="47">
                  <c:v>-0.17619821033088101</c:v>
                </c:pt>
                <c:pt idx="48">
                  <c:v>0.26897595774630645</c:v>
                </c:pt>
                <c:pt idx="49">
                  <c:v>-0.12498326209231436</c:v>
                </c:pt>
                <c:pt idx="50">
                  <c:v>-0.19261283107471172</c:v>
                </c:pt>
                <c:pt idx="51">
                  <c:v>-0.12038683540458806</c:v>
                </c:pt>
                <c:pt idx="52">
                  <c:v>0.23155028957091872</c:v>
                </c:pt>
                <c:pt idx="53">
                  <c:v>-0.20902745181865612</c:v>
                </c:pt>
                <c:pt idx="54">
                  <c:v>-0.23003849925021314</c:v>
                </c:pt>
                <c:pt idx="55">
                  <c:v>-0.20443102513092981</c:v>
                </c:pt>
                <c:pt idx="56">
                  <c:v>-3.8967986359011775E-2</c:v>
                </c:pt>
                <c:pt idx="57">
                  <c:v>-1.336051223972845E-2</c:v>
                </c:pt>
                <c:pt idx="58">
                  <c:v>-0.17422712432392018</c:v>
                </c:pt>
                <c:pt idx="59">
                  <c:v>-5.5382607102842485E-2</c:v>
                </c:pt>
                <c:pt idx="60">
                  <c:v>6.3461910118121523E-2</c:v>
                </c:pt>
                <c:pt idx="61">
                  <c:v>-9.7404701966070206E-2</c:v>
                </c:pt>
                <c:pt idx="62">
                  <c:v>-7.1797227846786882E-2</c:v>
                </c:pt>
                <c:pt idx="63">
                  <c:v>4.7047289374290813E-2</c:v>
                </c:pt>
                <c:pt idx="64">
                  <c:v>0.16589180659536851</c:v>
                </c:pt>
                <c:pt idx="65">
                  <c:v>5.164371606201712E-2</c:v>
                </c:pt>
                <c:pt idx="66">
                  <c:v>-6.2604374471334268E-2</c:v>
                </c:pt>
                <c:pt idx="67">
                  <c:v>3.2930881974266413E-2</c:v>
                </c:pt>
                <c:pt idx="68">
                  <c:v>0.36155874617418249</c:v>
                </c:pt>
                <c:pt idx="69">
                  <c:v>0.15407361253915042</c:v>
                </c:pt>
                <c:pt idx="70">
                  <c:v>-6.7929995450413116E-3</c:v>
                </c:pt>
                <c:pt idx="71">
                  <c:v>-2.7804046976712016E-2</c:v>
                </c:pt>
                <c:pt idx="72">
                  <c:v>0.41737012110047544</c:v>
                </c:pt>
                <c:pt idx="73">
                  <c:v>4.6720162037331647E-2</c:v>
                </c:pt>
                <c:pt idx="74">
                  <c:v>-9.0837189271496754E-2</c:v>
                </c:pt>
                <c:pt idx="75">
                  <c:v>-1.8611193601259401E-2</c:v>
                </c:pt>
                <c:pt idx="76">
                  <c:v>0.14685184517065863</c:v>
                </c:pt>
                <c:pt idx="77">
                  <c:v>-0.15387033156616781</c:v>
                </c:pt>
                <c:pt idx="78">
                  <c:v>-0.24480916132415587</c:v>
                </c:pt>
                <c:pt idx="79">
                  <c:v>-0.19589242642939553</c:v>
                </c:pt>
                <c:pt idx="80">
                  <c:v>0.29590026319863227</c:v>
                </c:pt>
                <c:pt idx="81">
                  <c:v>-0.14467747819082888</c:v>
                </c:pt>
                <c:pt idx="82">
                  <c:v>-0.14237926484690888</c:v>
                </c:pt>
                <c:pt idx="83">
                  <c:v>-9.346252995226223E-2</c:v>
                </c:pt>
                <c:pt idx="84">
                  <c:v>0.30509311657408489</c:v>
                </c:pt>
                <c:pt idx="85">
                  <c:v>-0.11217536404001294</c:v>
                </c:pt>
                <c:pt idx="86">
                  <c:v>-0.20311419379788731</c:v>
                </c:pt>
                <c:pt idx="87">
                  <c:v>-8.4269676576809616E-2</c:v>
                </c:pt>
                <c:pt idx="88">
                  <c:v>0.31428596994942382</c:v>
                </c:pt>
                <c:pt idx="89">
                  <c:v>-3.3054728338242967E-2</c:v>
                </c:pt>
                <c:pt idx="90">
                  <c:v>-0.12399355809611734</c:v>
                </c:pt>
                <c:pt idx="91">
                  <c:v>-7.5076823201470688E-2</c:v>
                </c:pt>
                <c:pt idx="92">
                  <c:v>0.34678808410035344</c:v>
                </c:pt>
                <c:pt idx="93">
                  <c:v>-2.3861874962904039E-2</c:v>
                </c:pt>
                <c:pt idx="94">
                  <c:v>-0.13810996549614174</c:v>
                </c:pt>
                <c:pt idx="95">
                  <c:v>-6.5883969826018074E-2</c:v>
                </c:pt>
                <c:pt idx="96">
                  <c:v>0.37929019825116939</c:v>
                </c:pt>
                <c:pt idx="97">
                  <c:v>-1.4669021587451425E-2</c:v>
                </c:pt>
                <c:pt idx="98">
                  <c:v>1.0938452531831899E-2</c:v>
                </c:pt>
                <c:pt idx="99">
                  <c:v>3.6545926651115224E-2</c:v>
                </c:pt>
                <c:pt idx="100">
                  <c:v>0.48172009472830268</c:v>
                </c:pt>
                <c:pt idx="101">
                  <c:v>8.7760874889681872E-2</c:v>
                </c:pt>
                <c:pt idx="102">
                  <c:v>4.3440566682647841E-2</c:v>
                </c:pt>
                <c:pt idx="103">
                  <c:v>-4.7498263075226532E-2</c:v>
                </c:pt>
                <c:pt idx="104">
                  <c:v>0.39767590500196093</c:v>
                </c:pt>
                <c:pt idx="105">
                  <c:v>7.3644467489657472E-2</c:v>
                </c:pt>
                <c:pt idx="106">
                  <c:v>-6.3912883819170929E-2</c:v>
                </c:pt>
                <c:pt idx="107">
                  <c:v>8.3131118510664237E-3</c:v>
                </c:pt>
                <c:pt idx="108">
                  <c:v>0.40686875837729986</c:v>
                </c:pt>
                <c:pt idx="109">
                  <c:v>5.9528060089633072E-2</c:v>
                </c:pt>
                <c:pt idx="110">
                  <c:v>1.5207751882599041E-2</c:v>
                </c:pt>
                <c:pt idx="111">
                  <c:v>6.412448677735938E-2</c:v>
                </c:pt>
                <c:pt idx="112">
                  <c:v>0.27620604710011776</c:v>
                </c:pt>
                <c:pt idx="113">
                  <c:v>-7.1134651187549025E-2</c:v>
                </c:pt>
                <c:pt idx="114">
                  <c:v>-0.13876422017006007</c:v>
                </c:pt>
                <c:pt idx="115">
                  <c:v>-6.6538224499936405E-2</c:v>
                </c:pt>
                <c:pt idx="116">
                  <c:v>5.6877711703009481E-3</c:v>
                </c:pt>
                <c:pt idx="117">
                  <c:v>-0.10856031936305044</c:v>
                </c:pt>
                <c:pt idx="118">
                  <c:v>-0.12957136679472114</c:v>
                </c:pt>
                <c:pt idx="119">
                  <c:v>-0.12727315345080115</c:v>
                </c:pt>
                <c:pt idx="120">
                  <c:v>0.27128249307543228</c:v>
                </c:pt>
                <c:pt idx="121">
                  <c:v>-9.9367465987711512E-2</c:v>
                </c:pt>
                <c:pt idx="122">
                  <c:v>-0.16699703497010887</c:v>
                </c:pt>
                <c:pt idx="123">
                  <c:v>-4.8152517749144863E-2</c:v>
                </c:pt>
                <c:pt idx="124">
                  <c:v>0.21054756412456754</c:v>
                </c:pt>
                <c:pt idx="125">
                  <c:v>-4.3556091061418556E-2</c:v>
                </c:pt>
                <c:pt idx="126">
                  <c:v>-1.7948616942135232E-2</c:v>
                </c:pt>
                <c:pt idx="127">
                  <c:v>3.0968117952625107E-2</c:v>
                </c:pt>
                <c:pt idx="128">
                  <c:v>0.40621450370349521</c:v>
                </c:pt>
                <c:pt idx="129">
                  <c:v>5.8873805415714742E-2</c:v>
                </c:pt>
                <c:pt idx="130">
                  <c:v>-8.7557635666826172E-3</c:v>
                </c:pt>
                <c:pt idx="131">
                  <c:v>4.0160971327964035E-2</c:v>
                </c:pt>
                <c:pt idx="132">
                  <c:v>0.3687888355279938</c:v>
                </c:pt>
                <c:pt idx="133">
                  <c:v>9.137591956664437E-2</c:v>
                </c:pt>
                <c:pt idx="134">
                  <c:v>4.370898086563102E-4</c:v>
                </c:pt>
                <c:pt idx="135">
                  <c:v>2.6044563927939635E-2</c:v>
                </c:pt>
                <c:pt idx="136">
                  <c:v>0.33136316735249238</c:v>
                </c:pt>
                <c:pt idx="137">
                  <c:v>-1.59775309351744E-2</c:v>
                </c:pt>
                <c:pt idx="138">
                  <c:v>-3.6988578366845104E-2</c:v>
                </c:pt>
                <c:pt idx="139">
                  <c:v>-1.1381104247448093E-2</c:v>
                </c:pt>
                <c:pt idx="140">
                  <c:v>-0.12562919478079948</c:v>
                </c:pt>
                <c:pt idx="141">
                  <c:v>-0.14664024221247018</c:v>
                </c:pt>
                <c:pt idx="142">
                  <c:v>-0.23757907197034456</c:v>
                </c:pt>
                <c:pt idx="143">
                  <c:v>-0.23528085862653825</c:v>
                </c:pt>
                <c:pt idx="144">
                  <c:v>-2.3199298303666183E-2</c:v>
                </c:pt>
                <c:pt idx="145">
                  <c:v>2.5717436591094156E-2</c:v>
                </c:pt>
                <c:pt idx="146">
                  <c:v>-6.5221393166893904E-2</c:v>
                </c:pt>
                <c:pt idx="147">
                  <c:v>-8.6232440598450921E-2</c:v>
                </c:pt>
                <c:pt idx="148">
                  <c:v>7.9230598173467115E-2</c:v>
                </c:pt>
                <c:pt idx="149">
                  <c:v>-5.8326753135361287E-2</c:v>
                </c:pt>
                <c:pt idx="150">
                  <c:v>-0.17257484366871267</c:v>
                </c:pt>
                <c:pt idx="151">
                  <c:v>-0.10034884799847532</c:v>
                </c:pt>
                <c:pt idx="152">
                  <c:v>-0.19128767775634969</c:v>
                </c:pt>
                <c:pt idx="153">
                  <c:v>-0.16568020363706637</c:v>
                </c:pt>
                <c:pt idx="154">
                  <c:v>-0.23330977261957742</c:v>
                </c:pt>
                <c:pt idx="155">
                  <c:v>-6.784673384765938E-2</c:v>
                </c:pt>
                <c:pt idx="156">
                  <c:v>0.33070891267868774</c:v>
                </c:pt>
                <c:pt idx="157">
                  <c:v>-6.3250307159933072E-2</c:v>
                </c:pt>
                <c:pt idx="158">
                  <c:v>-8.426135459149009E-2</c:v>
                </c:pt>
                <c:pt idx="159">
                  <c:v>-5.8653880472206765E-2</c:v>
                </c:pt>
                <c:pt idx="160">
                  <c:v>1.3572115197916901E-2</c:v>
                </c:pt>
                <c:pt idx="161">
                  <c:v>3.9179589317200225E-2</c:v>
                </c:pt>
                <c:pt idx="162">
                  <c:v>-7.5068501216151162E-2</c:v>
                </c:pt>
                <c:pt idx="163">
                  <c:v>-2.8425055460274962E-3</c:v>
                </c:pt>
                <c:pt idx="164">
                  <c:v>0.39571314098031962</c:v>
                </c:pt>
                <c:pt idx="165">
                  <c:v>4.8372442692652839E-2</c:v>
                </c:pt>
                <c:pt idx="166">
                  <c:v>-0.11249416939165258</c:v>
                </c:pt>
                <c:pt idx="167">
                  <c:v>-6.3577434496892238E-2</c:v>
                </c:pt>
                <c:pt idx="168">
                  <c:v>0.31166895125397787</c:v>
                </c:pt>
                <c:pt idx="169">
                  <c:v>-3.5671747033802603E-2</c:v>
                </c:pt>
                <c:pt idx="170">
                  <c:v>-0.1499198375670403</c:v>
                </c:pt>
                <c:pt idx="171">
                  <c:v>-0.17093088499871101</c:v>
                </c:pt>
                <c:pt idx="172">
                  <c:v>0.27424328307847645</c:v>
                </c:pt>
                <c:pt idx="173">
                  <c:v>-0.1663344583109847</c:v>
                </c:pt>
                <c:pt idx="174">
                  <c:v>-0.23396402729349575</c:v>
                </c:pt>
                <c:pt idx="175">
                  <c:v>-0.27828433550041609</c:v>
                </c:pt>
                <c:pt idx="176">
                  <c:v>-0.32260464370745012</c:v>
                </c:pt>
                <c:pt idx="177">
                  <c:v>-0.20376012648648612</c:v>
                </c:pt>
                <c:pt idx="178">
                  <c:v>-0.24808043469352015</c:v>
                </c:pt>
                <c:pt idx="179">
                  <c:v>-0.24578222134960015</c:v>
                </c:pt>
                <c:pt idx="180">
                  <c:v>0.15277342517663328</c:v>
                </c:pt>
                <c:pt idx="181">
                  <c:v>-0.24118579466198753</c:v>
                </c:pt>
                <c:pt idx="182">
                  <c:v>-0.23888758131806753</c:v>
                </c:pt>
                <c:pt idx="183">
                  <c:v>-0.23658936797426122</c:v>
                </c:pt>
                <c:pt idx="184">
                  <c:v>-0.11774485075318353</c:v>
                </c:pt>
                <c:pt idx="185">
                  <c:v>-0.11544663740937722</c:v>
                </c:pt>
                <c:pt idx="186">
                  <c:v>-0.18307620639177458</c:v>
                </c:pt>
                <c:pt idx="187">
                  <c:v>-0.13415947149712792</c:v>
                </c:pt>
                <c:pt idx="188">
                  <c:v>0.26439617502921919</c:v>
                </c:pt>
                <c:pt idx="189">
                  <c:v>-8.2944523258447589E-2</c:v>
                </c:pt>
                <c:pt idx="190">
                  <c:v>-0.12726483146548162</c:v>
                </c:pt>
                <c:pt idx="191">
                  <c:v>-7.8348096570834969E-2</c:v>
                </c:pt>
                <c:pt idx="192">
                  <c:v>8.7114942201083068E-2</c:v>
                </c:pt>
                <c:pt idx="193">
                  <c:v>6.610389476952605E-2</c:v>
                </c:pt>
                <c:pt idx="194">
                  <c:v>-4.8144195763825337E-2</c:v>
                </c:pt>
                <c:pt idx="195">
                  <c:v>7.7253913093500159E-4</c:v>
                </c:pt>
                <c:pt idx="196">
                  <c:v>0.44594670720812246</c:v>
                </c:pt>
                <c:pt idx="197">
                  <c:v>5.198748736950165E-2</c:v>
                </c:pt>
                <c:pt idx="198">
                  <c:v>-1.5642081613009395E-2</c:v>
                </c:pt>
                <c:pt idx="199">
                  <c:v>9.965392506273929E-3</c:v>
                </c:pt>
                <c:pt idx="200">
                  <c:v>0.38521177825714403</c:v>
                </c:pt>
                <c:pt idx="201">
                  <c:v>3.787107996947725E-2</c:v>
                </c:pt>
                <c:pt idx="202">
                  <c:v>-6.4492282375567811E-3</c:v>
                </c:pt>
                <c:pt idx="203">
                  <c:v>4.2467506657203558E-2</c:v>
                </c:pt>
                <c:pt idx="204">
                  <c:v>0.37109537085711963</c:v>
                </c:pt>
                <c:pt idx="205">
                  <c:v>4.4541179397583619E-4</c:v>
                </c:pt>
                <c:pt idx="206">
                  <c:v>-0.13711193951485257</c:v>
                </c:pt>
                <c:pt idx="207">
                  <c:v>-8.8195204620092227E-2</c:v>
                </c:pt>
                <c:pt idx="208">
                  <c:v>0.12388635570266615</c:v>
                </c:pt>
                <c:pt idx="209">
                  <c:v>5.6256786720268792E-2</c:v>
                </c:pt>
                <c:pt idx="210">
                  <c:v>-1.1372782262242254E-2</c:v>
                </c:pt>
                <c:pt idx="211">
                  <c:v>0.10747173495883544</c:v>
                </c:pt>
                <c:pt idx="212">
                  <c:v>0.22631625217991314</c:v>
                </c:pt>
                <c:pt idx="213">
                  <c:v>0.13537742242192508</c:v>
                </c:pt>
                <c:pt idx="214">
                  <c:v>6.7747853439527717E-2</c:v>
                </c:pt>
                <c:pt idx="215">
                  <c:v>0.20990163143596874</c:v>
                </c:pt>
                <c:pt idx="216">
                  <c:v>0.74831284261495057</c:v>
                </c:pt>
                <c:pt idx="217">
                  <c:v>0.30773510122548942</c:v>
                </c:pt>
                <c:pt idx="218">
                  <c:v>0.28672405379381871</c:v>
                </c:pt>
                <c:pt idx="219">
                  <c:v>0.40556857101489641</c:v>
                </c:pt>
                <c:pt idx="220">
                  <c:v>0.43117604513417973</c:v>
                </c:pt>
                <c:pt idx="221">
                  <c:v>0.52671130157978041</c:v>
                </c:pt>
                <c:pt idx="222">
                  <c:v>0.59893729724990408</c:v>
                </c:pt>
                <c:pt idx="223">
                  <c:v>0.69447255369550476</c:v>
                </c:pt>
                <c:pt idx="224">
                  <c:v>0.90655411401837682</c:v>
                </c:pt>
                <c:pt idx="225">
                  <c:v>0.93216158813766015</c:v>
                </c:pt>
                <c:pt idx="226">
                  <c:v>0.91115054070610313</c:v>
                </c:pt>
                <c:pt idx="227">
                  <c:v>1.0533043187025442</c:v>
                </c:pt>
                <c:pt idx="228">
                  <c:v>1.7082618337586837</c:v>
                </c:pt>
                <c:pt idx="229">
                  <c:v>1.4075396570218572</c:v>
                </c:pt>
                <c:pt idx="230">
                  <c:v>1.4797656526919809</c:v>
                </c:pt>
                <c:pt idx="231">
                  <c:v>1.6452286914638989</c:v>
                </c:pt>
                <c:pt idx="232">
                  <c:v>1.8573102517866573</c:v>
                </c:pt>
                <c:pt idx="233">
                  <c:v>1.8829177259059406</c:v>
                </c:pt>
                <c:pt idx="234">
                  <c:v>2.0017622431270183</c:v>
                </c:pt>
                <c:pt idx="235">
                  <c:v>2.3070808465515711</c:v>
                </c:pt>
                <c:pt idx="236">
                  <c:v>2.9620383616077106</c:v>
                </c:pt>
                <c:pt idx="237">
                  <c:v>2.5913884025445668</c:v>
                </c:pt>
                <c:pt idx="238">
                  <c:v>2.8967070059691196</c:v>
                </c:pt>
                <c:pt idx="239">
                  <c:v>3.0854793055164009</c:v>
                </c:pt>
                <c:pt idx="240">
                  <c:v>3.5539627343690654</c:v>
                </c:pt>
                <c:pt idx="241">
                  <c:v>3.6728072515901431</c:v>
                </c:pt>
                <c:pt idx="242">
                  <c:v>3.7916517688111071</c:v>
                </c:pt>
                <c:pt idx="243">
                  <c:v>4.0969703722356599</c:v>
                </c:pt>
                <c:pt idx="244">
                  <c:v>4.0293408032532625</c:v>
                </c:pt>
                <c:pt idx="245">
                  <c:v>4.5211334928812903</c:v>
                </c:pt>
                <c:pt idx="246">
                  <c:v>4.803142835530366</c:v>
                </c:pt>
                <c:pt idx="247">
                  <c:v>5.1783892212812361</c:v>
                </c:pt>
                <c:pt idx="248">
                  <c:v>6.0897486048671681</c:v>
                </c:pt>
                <c:pt idx="249">
                  <c:v>6.0221190358847707</c:v>
                </c:pt>
                <c:pt idx="250">
                  <c:v>6.2808191177583694</c:v>
                </c:pt>
                <c:pt idx="251">
                  <c:v>6.7259932858355569</c:v>
                </c:pt>
                <c:pt idx="252">
                  <c:v>7.2177859754635847</c:v>
                </c:pt>
                <c:pt idx="253">
                  <c:v>7.7095786650917262</c:v>
                </c:pt>
              </c:numCache>
            </c:numRef>
          </c:val>
        </c:ser>
        <c:ser>
          <c:idx val="1"/>
          <c:order val="1"/>
          <c:tx>
            <c:v>ADC 2</c:v>
          </c:tx>
          <c:spPr>
            <a:ln w="28575"/>
          </c:spPr>
          <c:marker>
            <c:symbol val="none"/>
          </c:marker>
          <c:val>
            <c:numRef>
              <c:f>'all ADCs'!$X$4:$X$257</c:f>
              <c:numCache>
                <c:formatCode>General</c:formatCode>
                <c:ptCount val="254"/>
                <c:pt idx="0">
                  <c:v>-5.5754164335163523</c:v>
                </c:pt>
                <c:pt idx="1">
                  <c:v>-4.757294093032101</c:v>
                </c:pt>
                <c:pt idx="2">
                  <c:v>-4.3820477072812309</c:v>
                </c:pt>
                <c:pt idx="3">
                  <c:v>-4.1466568861829955</c:v>
                </c:pt>
                <c:pt idx="4">
                  <c:v>-3.7714105004321254</c:v>
                </c:pt>
                <c:pt idx="5">
                  <c:v>-3.4894011577830497</c:v>
                </c:pt>
                <c:pt idx="6">
                  <c:v>-3.2773195974602913</c:v>
                </c:pt>
                <c:pt idx="7">
                  <c:v>-3.0652380371374193</c:v>
                </c:pt>
                <c:pt idx="8">
                  <c:v>-2.8065379552638205</c:v>
                </c:pt>
                <c:pt idx="9">
                  <c:v>-2.5711471341655852</c:v>
                </c:pt>
                <c:pt idx="10">
                  <c:v>-2.2891377915163957</c:v>
                </c:pt>
                <c:pt idx="11">
                  <c:v>-2.030437709642797</c:v>
                </c:pt>
                <c:pt idx="12">
                  <c:v>-1.864974670870879</c:v>
                </c:pt>
                <c:pt idx="13">
                  <c:v>-1.6062745889971666</c:v>
                </c:pt>
                <c:pt idx="14">
                  <c:v>-1.4408115502252485</c:v>
                </c:pt>
                <c:pt idx="15">
                  <c:v>-1.2986577722288075</c:v>
                </c:pt>
                <c:pt idx="16">
                  <c:v>-1.2031225157832068</c:v>
                </c:pt>
                <c:pt idx="17">
                  <c:v>-1.1308965201129695</c:v>
                </c:pt>
                <c:pt idx="18">
                  <c:v>-1.0120520028920055</c:v>
                </c:pt>
                <c:pt idx="19">
                  <c:v>-0.79997044256913341</c:v>
                </c:pt>
                <c:pt idx="20">
                  <c:v>-0.6811259253481694</c:v>
                </c:pt>
                <c:pt idx="21">
                  <c:v>-0.56228140812709171</c:v>
                </c:pt>
                <c:pt idx="22">
                  <c:v>-0.53667393400780838</c:v>
                </c:pt>
                <c:pt idx="23">
                  <c:v>-0.30128311290957299</c:v>
                </c:pt>
                <c:pt idx="24">
                  <c:v>-0.20574785646397231</c:v>
                </c:pt>
                <c:pt idx="25">
                  <c:v>-0.27337742544636967</c:v>
                </c:pt>
                <c:pt idx="26">
                  <c:v>-0.10791438667445163</c:v>
                </c:pt>
                <c:pt idx="27">
                  <c:v>-1.2379130228850954E-2</c:v>
                </c:pt>
                <c:pt idx="28">
                  <c:v>3.6537604665795698E-2</c:v>
                </c:pt>
                <c:pt idx="29">
                  <c:v>6.2145078785079022E-2</c:v>
                </c:pt>
                <c:pt idx="30">
                  <c:v>0.13437107445531637</c:v>
                </c:pt>
                <c:pt idx="31">
                  <c:v>0.1599785485745997</c:v>
                </c:pt>
                <c:pt idx="32">
                  <c:v>0.30213232657104072</c:v>
                </c:pt>
                <c:pt idx="33">
                  <c:v>0.21119349681316635</c:v>
                </c:pt>
                <c:pt idx="34">
                  <c:v>0.33003801403424404</c:v>
                </c:pt>
                <c:pt idx="35">
                  <c:v>0.40226400970436771</c:v>
                </c:pt>
                <c:pt idx="36">
                  <c:v>0.42787148382365103</c:v>
                </c:pt>
                <c:pt idx="37">
                  <c:v>0.29031413251482263</c:v>
                </c:pt>
                <c:pt idx="38">
                  <c:v>0.47908643206221768</c:v>
                </c:pt>
                <c:pt idx="39">
                  <c:v>0.50469390618150101</c:v>
                </c:pt>
                <c:pt idx="40">
                  <c:v>0.41375507642362663</c:v>
                </c:pt>
                <c:pt idx="41">
                  <c:v>0.46267181131838697</c:v>
                </c:pt>
                <c:pt idx="42">
                  <c:v>0.41835150311135294</c:v>
                </c:pt>
                <c:pt idx="43">
                  <c:v>0.51388675955695362</c:v>
                </c:pt>
                <c:pt idx="44">
                  <c:v>0.44625719057444257</c:v>
                </c:pt>
                <c:pt idx="45">
                  <c:v>0.54179244702004326</c:v>
                </c:pt>
                <c:pt idx="46">
                  <c:v>0.45085361726216888</c:v>
                </c:pt>
                <c:pt idx="47">
                  <c:v>0.56969813448324658</c:v>
                </c:pt>
                <c:pt idx="48">
                  <c:v>0.54868708705157587</c:v>
                </c:pt>
                <c:pt idx="49">
                  <c:v>0.43443899651822449</c:v>
                </c:pt>
                <c:pt idx="50">
                  <c:v>0.36680942753582713</c:v>
                </c:pt>
                <c:pt idx="51">
                  <c:v>0.36910764087963344</c:v>
                </c:pt>
                <c:pt idx="52">
                  <c:v>0.34809659344807642</c:v>
                </c:pt>
                <c:pt idx="53">
                  <c:v>0.30377628524104239</c:v>
                </c:pt>
                <c:pt idx="54">
                  <c:v>0.32938375936032571</c:v>
                </c:pt>
                <c:pt idx="55">
                  <c:v>0.35499123347960904</c:v>
                </c:pt>
                <c:pt idx="56">
                  <c:v>0.26405240372173466</c:v>
                </c:pt>
                <c:pt idx="57">
                  <c:v>0.21973209551470063</c:v>
                </c:pt>
                <c:pt idx="58">
                  <c:v>0.24533956963398396</c:v>
                </c:pt>
                <c:pt idx="59">
                  <c:v>0.27094704375326728</c:v>
                </c:pt>
                <c:pt idx="60">
                  <c:v>0.27324525709707359</c:v>
                </c:pt>
                <c:pt idx="61">
                  <c:v>0.22892494889003956</c:v>
                </c:pt>
                <c:pt idx="62">
                  <c:v>0.25453242300932288</c:v>
                </c:pt>
                <c:pt idx="63">
                  <c:v>0.21021211480228885</c:v>
                </c:pt>
                <c:pt idx="64">
                  <c:v>0.2824381104725262</c:v>
                </c:pt>
                <c:pt idx="65">
                  <c:v>0.19149928071465183</c:v>
                </c:pt>
                <c:pt idx="66">
                  <c:v>0.21710675483393516</c:v>
                </c:pt>
                <c:pt idx="67">
                  <c:v>0.28933275050405882</c:v>
                </c:pt>
                <c:pt idx="68">
                  <c:v>0.22170318152154778</c:v>
                </c:pt>
                <c:pt idx="69">
                  <c:v>0.20069213408999076</c:v>
                </c:pt>
                <c:pt idx="70">
                  <c:v>0.22629960820927408</c:v>
                </c:pt>
                <c:pt idx="71">
                  <c:v>0.18197930000224005</c:v>
                </c:pt>
                <c:pt idx="72">
                  <c:v>0.11434973101984269</c:v>
                </c:pt>
                <c:pt idx="73">
                  <c:v>0.116647944363649</c:v>
                </c:pt>
                <c:pt idx="74">
                  <c:v>4.9018375381137957E-2</c:v>
                </c:pt>
                <c:pt idx="75">
                  <c:v>9.7935110275898296E-2</c:v>
                </c:pt>
                <c:pt idx="76">
                  <c:v>5.3614802068864265E-2</c:v>
                </c:pt>
                <c:pt idx="77">
                  <c:v>3.2603754637307247E-2</c:v>
                </c:pt>
                <c:pt idx="78">
                  <c:v>-3.5025814345203798E-2</c:v>
                </c:pt>
                <c:pt idx="79">
                  <c:v>-9.418340225920474E-3</c:v>
                </c:pt>
                <c:pt idx="80">
                  <c:v>1.618913389336285E-2</c:v>
                </c:pt>
                <c:pt idx="81">
                  <c:v>-5.1440435089034509E-2</c:v>
                </c:pt>
                <c:pt idx="82">
                  <c:v>-9.576074329606854E-2</c:v>
                </c:pt>
                <c:pt idx="83">
                  <c:v>-0.14008105150310257</c:v>
                </c:pt>
                <c:pt idx="84">
                  <c:v>-0.16109209893465959</c:v>
                </c:pt>
                <c:pt idx="85">
                  <c:v>-0.15879388559085328</c:v>
                </c:pt>
                <c:pt idx="86">
                  <c:v>-0.20311419379788731</c:v>
                </c:pt>
                <c:pt idx="87">
                  <c:v>-0.15419745890312697</c:v>
                </c:pt>
                <c:pt idx="88">
                  <c:v>-0.198517767110161</c:v>
                </c:pt>
                <c:pt idx="89">
                  <c:v>-0.21952881454171802</c:v>
                </c:pt>
                <c:pt idx="90">
                  <c:v>-0.24053986197338872</c:v>
                </c:pt>
                <c:pt idx="91">
                  <c:v>-0.26155090940494574</c:v>
                </c:pt>
                <c:pt idx="92">
                  <c:v>-0.25925269606113943</c:v>
                </c:pt>
                <c:pt idx="93">
                  <c:v>-0.25695448271721943</c:v>
                </c:pt>
                <c:pt idx="94">
                  <c:v>-0.27796553014877645</c:v>
                </c:pt>
                <c:pt idx="95">
                  <c:v>-0.27566731680497014</c:v>
                </c:pt>
                <c:pt idx="96">
                  <c:v>-0.2267505819102098</c:v>
                </c:pt>
                <c:pt idx="97">
                  <c:v>-0.29438015089272085</c:v>
                </c:pt>
                <c:pt idx="98">
                  <c:v>-0.26877267677343752</c:v>
                </c:pt>
                <c:pt idx="99">
                  <c:v>-0.26647446342963121</c:v>
                </c:pt>
                <c:pt idx="100">
                  <c:v>-0.26417625008571122</c:v>
                </c:pt>
                <c:pt idx="101">
                  <c:v>-0.16864099364011054</c:v>
                </c:pt>
                <c:pt idx="102">
                  <c:v>-0.25957982339798491</c:v>
                </c:pt>
                <c:pt idx="103">
                  <c:v>-0.28059087082965561</c:v>
                </c:pt>
                <c:pt idx="104">
                  <c:v>-0.30160191826121263</c:v>
                </c:pt>
                <c:pt idx="105">
                  <c:v>-0.36923148724360999</c:v>
                </c:pt>
                <c:pt idx="106">
                  <c:v>-0.39024253467528069</c:v>
                </c:pt>
                <c:pt idx="107">
                  <c:v>-0.31801653900504334</c:v>
                </c:pt>
                <c:pt idx="108">
                  <c:v>-0.29240906488576002</c:v>
                </c:pt>
                <c:pt idx="109">
                  <c:v>-0.4066571554191114</c:v>
                </c:pt>
                <c:pt idx="110">
                  <c:v>-0.33443115974898774</c:v>
                </c:pt>
                <c:pt idx="111">
                  <c:v>-0.4020607287313851</c:v>
                </c:pt>
                <c:pt idx="112">
                  <c:v>-0.37645325461210177</c:v>
                </c:pt>
                <c:pt idx="113">
                  <c:v>-0.51401060592093017</c:v>
                </c:pt>
                <c:pt idx="114">
                  <c:v>-0.55833091412796421</c:v>
                </c:pt>
                <c:pt idx="115">
                  <c:v>-0.57934196155952122</c:v>
                </c:pt>
                <c:pt idx="116">
                  <c:v>-0.50711596588939756</c:v>
                </c:pt>
                <c:pt idx="117">
                  <c:v>-0.59805479564727193</c:v>
                </c:pt>
                <c:pt idx="118">
                  <c:v>-0.57244732152798861</c:v>
                </c:pt>
                <c:pt idx="119">
                  <c:v>-0.59345836895954562</c:v>
                </c:pt>
                <c:pt idx="120">
                  <c:v>-0.59116015561573931</c:v>
                </c:pt>
                <c:pt idx="121">
                  <c:v>-0.7054082461490907</c:v>
                </c:pt>
                <c:pt idx="122">
                  <c:v>-0.67980077202980738</c:v>
                </c:pt>
                <c:pt idx="123">
                  <c:v>-0.67750255868588738</c:v>
                </c:pt>
                <c:pt idx="124">
                  <c:v>-0.69851360611755808</c:v>
                </c:pt>
                <c:pt idx="125">
                  <c:v>-0.74283391432459212</c:v>
                </c:pt>
                <c:pt idx="126">
                  <c:v>-0.69391717942983178</c:v>
                </c:pt>
                <c:pt idx="127">
                  <c:v>-0.73823748763686581</c:v>
                </c:pt>
                <c:pt idx="128">
                  <c:v>-0.71263001351758248</c:v>
                </c:pt>
                <c:pt idx="129">
                  <c:v>-0.66371327862282214</c:v>
                </c:pt>
                <c:pt idx="130">
                  <c:v>-0.70803358682985618</c:v>
                </c:pt>
                <c:pt idx="131">
                  <c:v>-0.68242611271057285</c:v>
                </c:pt>
                <c:pt idx="132">
                  <c:v>-0.70343716014212987</c:v>
                </c:pt>
                <c:pt idx="133">
                  <c:v>-0.77106672912464091</c:v>
                </c:pt>
                <c:pt idx="134">
                  <c:v>-0.72214999422988058</c:v>
                </c:pt>
                <c:pt idx="135">
                  <c:v>-0.76647030243691461</c:v>
                </c:pt>
                <c:pt idx="136">
                  <c:v>-0.74086282831763128</c:v>
                </c:pt>
                <c:pt idx="137">
                  <c:v>-0.78518313652466531</c:v>
                </c:pt>
                <c:pt idx="138">
                  <c:v>-0.82950344473169935</c:v>
                </c:pt>
                <c:pt idx="139">
                  <c:v>-0.80389597061241602</c:v>
                </c:pt>
                <c:pt idx="140">
                  <c:v>-0.87152553959492707</c:v>
                </c:pt>
                <c:pt idx="141">
                  <c:v>-0.84591806547553006</c:v>
                </c:pt>
                <c:pt idx="142">
                  <c:v>-0.82031059135624673</c:v>
                </c:pt>
                <c:pt idx="143">
                  <c:v>-0.84132163878791744</c:v>
                </c:pt>
                <c:pt idx="144">
                  <c:v>-0.76909564311768008</c:v>
                </c:pt>
                <c:pt idx="145">
                  <c:v>-0.9299622552019855</c:v>
                </c:pt>
                <c:pt idx="146">
                  <c:v>-0.9276640418580655</c:v>
                </c:pt>
                <c:pt idx="147">
                  <c:v>-1.0186028716159399</c:v>
                </c:pt>
                <c:pt idx="148">
                  <c:v>-1.0396139190476106</c:v>
                </c:pt>
                <c:pt idx="149">
                  <c:v>-1.0606249664791676</c:v>
                </c:pt>
                <c:pt idx="150">
                  <c:v>-1.0350174923598843</c:v>
                </c:pt>
                <c:pt idx="151">
                  <c:v>-1.0793378005669183</c:v>
                </c:pt>
                <c:pt idx="152">
                  <c:v>-1.1469673695493157</c:v>
                </c:pt>
                <c:pt idx="153">
                  <c:v>-1.1446691562055094</c:v>
                </c:pt>
                <c:pt idx="154">
                  <c:v>-1.1889894644125434</c:v>
                </c:pt>
                <c:pt idx="155">
                  <c:v>-1.1866912510687371</c:v>
                </c:pt>
                <c:pt idx="156">
                  <c:v>-1.1843930377248171</c:v>
                </c:pt>
                <c:pt idx="157">
                  <c:v>-1.2287133459318511</c:v>
                </c:pt>
                <c:pt idx="158">
                  <c:v>-1.2264151325880448</c:v>
                </c:pt>
                <c:pt idx="159">
                  <c:v>-1.2241169192441248</c:v>
                </c:pt>
                <c:pt idx="160">
                  <c:v>-1.1985094451248415</c:v>
                </c:pt>
                <c:pt idx="161">
                  <c:v>-1.2661390141073525</c:v>
                </c:pt>
                <c:pt idx="162">
                  <c:v>-1.3337685830898636</c:v>
                </c:pt>
                <c:pt idx="163">
                  <c:v>-1.2149240658687859</c:v>
                </c:pt>
                <c:pt idx="164">
                  <c:v>-1.2359351133003429</c:v>
                </c:pt>
                <c:pt idx="165">
                  <c:v>-1.3035646822828539</c:v>
                </c:pt>
                <c:pt idx="166">
                  <c:v>-1.2779572081635706</c:v>
                </c:pt>
                <c:pt idx="167">
                  <c:v>-1.2989682555951276</c:v>
                </c:pt>
                <c:pt idx="168">
                  <c:v>-1.3199793030266846</c:v>
                </c:pt>
                <c:pt idx="169">
                  <c:v>-1.434227393560036</c:v>
                </c:pt>
                <c:pt idx="170">
                  <c:v>-1.4552384409915931</c:v>
                </c:pt>
                <c:pt idx="171">
                  <c:v>-1.4063217060969464</c:v>
                </c:pt>
                <c:pt idx="172">
                  <c:v>-1.4040234927530264</c:v>
                </c:pt>
                <c:pt idx="173">
                  <c:v>-1.4483438009600604</c:v>
                </c:pt>
                <c:pt idx="174">
                  <c:v>-1.5392826307180485</c:v>
                </c:pt>
                <c:pt idx="175">
                  <c:v>-1.5369844173741285</c:v>
                </c:pt>
                <c:pt idx="176">
                  <c:v>-1.6046139863566395</c:v>
                </c:pt>
                <c:pt idx="177">
                  <c:v>-1.6023157730127195</c:v>
                </c:pt>
                <c:pt idx="178">
                  <c:v>-1.6233268204443903</c:v>
                </c:pt>
                <c:pt idx="179">
                  <c:v>-1.6443378678759473</c:v>
                </c:pt>
                <c:pt idx="180">
                  <c:v>-1.6886581760829813</c:v>
                </c:pt>
                <c:pt idx="181">
                  <c:v>-1.639741441188221</c:v>
                </c:pt>
                <c:pt idx="182">
                  <c:v>-1.6374432278444147</c:v>
                </c:pt>
                <c:pt idx="183">
                  <c:v>-1.6817635360514487</c:v>
                </c:pt>
                <c:pt idx="184">
                  <c:v>-1.7027745834830057</c:v>
                </c:pt>
                <c:pt idx="185">
                  <c:v>-1.6771671093637224</c:v>
                </c:pt>
                <c:pt idx="186">
                  <c:v>-1.7447966783462334</c:v>
                </c:pt>
                <c:pt idx="187">
                  <c:v>-1.7191892042268364</c:v>
                </c:pt>
                <c:pt idx="188">
                  <c:v>-1.7168909908830301</c:v>
                </c:pt>
                <c:pt idx="189">
                  <c:v>-1.7145927775392238</c:v>
                </c:pt>
                <c:pt idx="190">
                  <c:v>-1.7356038249707808</c:v>
                </c:pt>
                <c:pt idx="191">
                  <c:v>-1.7099963508514975</c:v>
                </c:pt>
                <c:pt idx="192">
                  <c:v>-1.6843888767322142</c:v>
                </c:pt>
                <c:pt idx="193">
                  <c:v>-1.7520184457146115</c:v>
                </c:pt>
                <c:pt idx="194">
                  <c:v>-1.7264109715953282</c:v>
                </c:pt>
                <c:pt idx="195">
                  <c:v>-1.6541849759252045</c:v>
                </c:pt>
                <c:pt idx="196">
                  <c:v>-1.7218145449077156</c:v>
                </c:pt>
                <c:pt idx="197">
                  <c:v>-1.7195163315637956</c:v>
                </c:pt>
                <c:pt idx="198">
                  <c:v>-1.7172181182199893</c:v>
                </c:pt>
                <c:pt idx="199">
                  <c:v>-1.6916106441007059</c:v>
                </c:pt>
                <c:pt idx="200">
                  <c:v>-1.712621691532263</c:v>
                </c:pt>
                <c:pt idx="201">
                  <c:v>-1.8268697820656143</c:v>
                </c:pt>
                <c:pt idx="202">
                  <c:v>-1.8944993510481254</c:v>
                </c:pt>
                <c:pt idx="203">
                  <c:v>-1.9388196592551594</c:v>
                </c:pt>
                <c:pt idx="204">
                  <c:v>-1.9365214459112394</c:v>
                </c:pt>
                <c:pt idx="205">
                  <c:v>-1.9109139717919561</c:v>
                </c:pt>
                <c:pt idx="206">
                  <c:v>-1.8853064976726728</c:v>
                </c:pt>
                <c:pt idx="207">
                  <c:v>-1.8830082843288665</c:v>
                </c:pt>
                <c:pt idx="208">
                  <c:v>-1.8574008102095831</c:v>
                </c:pt>
                <c:pt idx="209">
                  <c:v>-1.8784118576411402</c:v>
                </c:pt>
                <c:pt idx="210">
                  <c:v>-1.8294951227463798</c:v>
                </c:pt>
                <c:pt idx="211">
                  <c:v>-1.8271969094025735</c:v>
                </c:pt>
                <c:pt idx="212">
                  <c:v>-1.8248986960586535</c:v>
                </c:pt>
                <c:pt idx="213">
                  <c:v>-1.8692190042656875</c:v>
                </c:pt>
                <c:pt idx="214">
                  <c:v>-1.8669207909218812</c:v>
                </c:pt>
                <c:pt idx="215">
                  <c:v>-1.8646225775780749</c:v>
                </c:pt>
                <c:pt idx="216">
                  <c:v>-1.8157058426833146</c:v>
                </c:pt>
                <c:pt idx="217">
                  <c:v>-1.7900983685640313</c:v>
                </c:pt>
                <c:pt idx="218">
                  <c:v>-1.7411816336692709</c:v>
                </c:pt>
                <c:pt idx="219">
                  <c:v>-1.7388834203254646</c:v>
                </c:pt>
                <c:pt idx="220">
                  <c:v>-1.7132759462061813</c:v>
                </c:pt>
                <c:pt idx="221">
                  <c:v>-1.5944314289851036</c:v>
                </c:pt>
                <c:pt idx="222">
                  <c:v>-1.6154424764166606</c:v>
                </c:pt>
                <c:pt idx="223">
                  <c:v>-1.5199072199710599</c:v>
                </c:pt>
                <c:pt idx="224">
                  <c:v>-1.4709904850764133</c:v>
                </c:pt>
                <c:pt idx="225">
                  <c:v>-1.4220737501816529</c:v>
                </c:pt>
                <c:pt idx="226">
                  <c:v>-1.3265384937360523</c:v>
                </c:pt>
                <c:pt idx="227">
                  <c:v>-1.2076939765149746</c:v>
                </c:pt>
                <c:pt idx="228">
                  <c:v>-1.1354679808448509</c:v>
                </c:pt>
                <c:pt idx="229">
                  <c:v>-1.1098605067255676</c:v>
                </c:pt>
                <c:pt idx="230">
                  <c:v>-0.94439746795364954</c:v>
                </c:pt>
                <c:pt idx="231">
                  <c:v>-0.87217147228341219</c:v>
                </c:pt>
                <c:pt idx="232">
                  <c:v>-0.82325473738876553</c:v>
                </c:pt>
                <c:pt idx="233">
                  <c:v>-0.72771948094316485</c:v>
                </c:pt>
                <c:pt idx="234">
                  <c:v>-0.5389471813957698</c:v>
                </c:pt>
                <c:pt idx="235">
                  <c:v>-0.35017488184837475</c:v>
                </c:pt>
                <c:pt idx="236">
                  <c:v>-0.25463962540277407</c:v>
                </c:pt>
                <c:pt idx="237">
                  <c:v>-0.20572289050812742</c:v>
                </c:pt>
                <c:pt idx="238">
                  <c:v>-0.13349689483789007</c:v>
                </c:pt>
                <c:pt idx="239">
                  <c:v>0.10189392626034532</c:v>
                </c:pt>
                <c:pt idx="240">
                  <c:v>0.29066622580762669</c:v>
                </c:pt>
                <c:pt idx="241">
                  <c:v>0.50274778613049875</c:v>
                </c:pt>
                <c:pt idx="242">
                  <c:v>0.71482934645325713</c:v>
                </c:pt>
                <c:pt idx="243">
                  <c:v>0.92691090677601551</c:v>
                </c:pt>
                <c:pt idx="244">
                  <c:v>1.2089202494252049</c:v>
                </c:pt>
                <c:pt idx="245">
                  <c:v>1.4443110705234403</c:v>
                </c:pt>
                <c:pt idx="246">
                  <c:v>1.6563926308461987</c:v>
                </c:pt>
                <c:pt idx="247">
                  <c:v>2.0549482773725458</c:v>
                </c:pt>
                <c:pt idx="248">
                  <c:v>2.2670298376953042</c:v>
                </c:pt>
                <c:pt idx="249">
                  <c:v>2.6655854842216513</c:v>
                </c:pt>
                <c:pt idx="250">
                  <c:v>2.92428556609525</c:v>
                </c:pt>
                <c:pt idx="251">
                  <c:v>3.3694597341724375</c:v>
                </c:pt>
                <c:pt idx="252">
                  <c:v>3.6747783375969902</c:v>
                </c:pt>
                <c:pt idx="253">
                  <c:v>4.3530451134286068</c:v>
                </c:pt>
              </c:numCache>
            </c:numRef>
          </c:val>
        </c:ser>
        <c:ser>
          <c:idx val="2"/>
          <c:order val="2"/>
          <c:tx>
            <c:v>ADC 3</c:v>
          </c:tx>
          <c:spPr>
            <a:ln w="28575"/>
          </c:spPr>
          <c:marker>
            <c:symbol val="none"/>
          </c:marker>
          <c:val>
            <c:numRef>
              <c:f>'all ADCs'!$Y$4:$Y$257</c:f>
              <c:numCache>
                <c:formatCode>General</c:formatCode>
                <c:ptCount val="254"/>
                <c:pt idx="0">
                  <c:v>-10.79669084721445</c:v>
                </c:pt>
                <c:pt idx="1">
                  <c:v>-9.9086407244039947</c:v>
                </c:pt>
                <c:pt idx="2">
                  <c:v>-9.4867758171022842</c:v>
                </c:pt>
                <c:pt idx="3">
                  <c:v>-9.0416016490250968</c:v>
                </c:pt>
                <c:pt idx="4">
                  <c:v>-8.68966452404959</c:v>
                </c:pt>
                <c:pt idx="5">
                  <c:v>-8.3377273990741969</c:v>
                </c:pt>
                <c:pt idx="6">
                  <c:v>-8.0324087956496442</c:v>
                </c:pt>
                <c:pt idx="7">
                  <c:v>-7.6338531491234107</c:v>
                </c:pt>
                <c:pt idx="8">
                  <c:v>-7.3984623280251753</c:v>
                </c:pt>
                <c:pt idx="9">
                  <c:v>-7.1164529853759859</c:v>
                </c:pt>
                <c:pt idx="10">
                  <c:v>-6.7645158604005928</c:v>
                </c:pt>
                <c:pt idx="11">
                  <c:v>-6.4125787354251997</c:v>
                </c:pt>
                <c:pt idx="12">
                  <c:v>-6.2238064358778047</c:v>
                </c:pt>
                <c:pt idx="13">
                  <c:v>-5.9884156147795693</c:v>
                </c:pt>
                <c:pt idx="14">
                  <c:v>-5.7530247936813339</c:v>
                </c:pt>
                <c:pt idx="15">
                  <c:v>-5.4710154510322582</c:v>
                </c:pt>
                <c:pt idx="16">
                  <c:v>-5.1656968476077054</c:v>
                </c:pt>
                <c:pt idx="17">
                  <c:v>-5.0235430696111507</c:v>
                </c:pt>
                <c:pt idx="18">
                  <c:v>-4.8114615092883923</c:v>
                </c:pt>
                <c:pt idx="19">
                  <c:v>-4.7159262528427917</c:v>
                </c:pt>
                <c:pt idx="20">
                  <c:v>-4.5737724748463506</c:v>
                </c:pt>
                <c:pt idx="21">
                  <c:v>-4.5248557399515903</c:v>
                </c:pt>
                <c:pt idx="22">
                  <c:v>-4.3593927011796723</c:v>
                </c:pt>
                <c:pt idx="23">
                  <c:v>-4.1473111408569139</c:v>
                </c:pt>
                <c:pt idx="24">
                  <c:v>-4.0284666236358362</c:v>
                </c:pt>
                <c:pt idx="25">
                  <c:v>-3.9562406279657125</c:v>
                </c:pt>
                <c:pt idx="26">
                  <c:v>-3.8373961107446348</c:v>
                </c:pt>
                <c:pt idx="27">
                  <c:v>-3.6952423327481938</c:v>
                </c:pt>
                <c:pt idx="28">
                  <c:v>-3.5297792939762758</c:v>
                </c:pt>
                <c:pt idx="29">
                  <c:v>-3.4808625590815154</c:v>
                </c:pt>
                <c:pt idx="30">
                  <c:v>-3.3853273026359147</c:v>
                </c:pt>
                <c:pt idx="31">
                  <c:v>-3.2897920461903141</c:v>
                </c:pt>
                <c:pt idx="32">
                  <c:v>-3.147638268193873</c:v>
                </c:pt>
                <c:pt idx="33">
                  <c:v>-3.145340054849953</c:v>
                </c:pt>
                <c:pt idx="34">
                  <c:v>-3.0498047984043524</c:v>
                </c:pt>
                <c:pt idx="35">
                  <c:v>-3.000888063509592</c:v>
                </c:pt>
                <c:pt idx="36">
                  <c:v>-2.9286620678394684</c:v>
                </c:pt>
                <c:pt idx="37">
                  <c:v>-2.9496731152710254</c:v>
                </c:pt>
                <c:pt idx="38">
                  <c:v>-2.8308285980500614</c:v>
                </c:pt>
                <c:pt idx="39">
                  <c:v>-2.7352933416044607</c:v>
                </c:pt>
                <c:pt idx="40">
                  <c:v>-2.7796136498114947</c:v>
                </c:pt>
                <c:pt idx="41">
                  <c:v>-2.7540061756922114</c:v>
                </c:pt>
                <c:pt idx="42">
                  <c:v>-2.7517079623482914</c:v>
                </c:pt>
                <c:pt idx="43">
                  <c:v>-2.6561727059026907</c:v>
                </c:pt>
                <c:pt idx="44">
                  <c:v>-2.6305652317834074</c:v>
                </c:pt>
                <c:pt idx="45">
                  <c:v>-2.6049577576641241</c:v>
                </c:pt>
                <c:pt idx="46">
                  <c:v>-2.6725873266466351</c:v>
                </c:pt>
                <c:pt idx="47">
                  <c:v>-2.6003613309763978</c:v>
                </c:pt>
                <c:pt idx="48">
                  <c:v>-2.6679908999589088</c:v>
                </c:pt>
                <c:pt idx="49">
                  <c:v>-2.6890019473904658</c:v>
                </c:pt>
                <c:pt idx="50">
                  <c:v>-2.6867037340466595</c:v>
                </c:pt>
                <c:pt idx="51">
                  <c:v>-2.6610962599273762</c:v>
                </c:pt>
                <c:pt idx="52">
                  <c:v>-2.6587980465834562</c:v>
                </c:pt>
                <c:pt idx="53">
                  <c:v>-2.5865720509133325</c:v>
                </c:pt>
                <c:pt idx="54">
                  <c:v>-2.6308923591203666</c:v>
                </c:pt>
                <c:pt idx="55">
                  <c:v>-2.6285941457764466</c:v>
                </c:pt>
                <c:pt idx="56">
                  <c:v>-2.6262959324326403</c:v>
                </c:pt>
                <c:pt idx="57">
                  <c:v>-2.5773791975378799</c:v>
                </c:pt>
                <c:pt idx="58">
                  <c:v>-2.5983902449695506</c:v>
                </c:pt>
                <c:pt idx="59">
                  <c:v>-2.5494735100747903</c:v>
                </c:pt>
                <c:pt idx="60">
                  <c:v>-2.5704845575063473</c:v>
                </c:pt>
                <c:pt idx="61">
                  <c:v>-2.5215678226117006</c:v>
                </c:pt>
                <c:pt idx="62">
                  <c:v>-2.5425788700432577</c:v>
                </c:pt>
                <c:pt idx="63">
                  <c:v>-2.5169713959239743</c:v>
                </c:pt>
                <c:pt idx="64">
                  <c:v>-2.491363921804691</c:v>
                </c:pt>
                <c:pt idx="65">
                  <c:v>-2.489065708460771</c:v>
                </c:pt>
                <c:pt idx="66">
                  <c:v>-2.5333860166678051</c:v>
                </c:pt>
                <c:pt idx="67">
                  <c:v>-2.4844692817731584</c:v>
                </c:pt>
                <c:pt idx="68">
                  <c:v>-2.4355525468783981</c:v>
                </c:pt>
                <c:pt idx="69">
                  <c:v>-2.4099450727591147</c:v>
                </c:pt>
                <c:pt idx="70">
                  <c:v>-2.4775746417415121</c:v>
                </c:pt>
                <c:pt idx="71">
                  <c:v>-2.4053486460713884</c:v>
                </c:pt>
                <c:pt idx="72">
                  <c:v>-2.4496689542784225</c:v>
                </c:pt>
                <c:pt idx="73">
                  <c:v>-2.4007522193836621</c:v>
                </c:pt>
                <c:pt idx="74">
                  <c:v>-2.4683817883661732</c:v>
                </c:pt>
                <c:pt idx="75">
                  <c:v>-2.4660835750222532</c:v>
                </c:pt>
                <c:pt idx="76">
                  <c:v>-2.4404761009029698</c:v>
                </c:pt>
                <c:pt idx="77">
                  <c:v>-2.4381778875591635</c:v>
                </c:pt>
                <c:pt idx="78">
                  <c:v>-2.4591889349907206</c:v>
                </c:pt>
                <c:pt idx="79">
                  <c:v>-2.4335814608714372</c:v>
                </c:pt>
                <c:pt idx="80">
                  <c:v>-2.5012110298539483</c:v>
                </c:pt>
                <c:pt idx="81">
                  <c:v>-2.5688405988363456</c:v>
                </c:pt>
                <c:pt idx="82">
                  <c:v>-2.6131609070433797</c:v>
                </c:pt>
                <c:pt idx="83">
                  <c:v>-2.6108626936995734</c:v>
                </c:pt>
                <c:pt idx="84">
                  <c:v>-2.561945958804813</c:v>
                </c:pt>
                <c:pt idx="85">
                  <c:v>-2.5829570062364837</c:v>
                </c:pt>
                <c:pt idx="86">
                  <c:v>-2.6272773144435178</c:v>
                </c:pt>
                <c:pt idx="87">
                  <c:v>-2.6016698403241207</c:v>
                </c:pt>
                <c:pt idx="88">
                  <c:v>-2.5294438446539971</c:v>
                </c:pt>
                <c:pt idx="89">
                  <c:v>-2.6436919351873485</c:v>
                </c:pt>
                <c:pt idx="90">
                  <c:v>-2.5714659395172248</c:v>
                </c:pt>
                <c:pt idx="91">
                  <c:v>-2.5691677261733048</c:v>
                </c:pt>
                <c:pt idx="92">
                  <c:v>-2.5202509912786581</c:v>
                </c:pt>
                <c:pt idx="93">
                  <c:v>-2.5412620387102152</c:v>
                </c:pt>
                <c:pt idx="94">
                  <c:v>-2.5855823469172492</c:v>
                </c:pt>
                <c:pt idx="95">
                  <c:v>-2.4900470904716485</c:v>
                </c:pt>
                <c:pt idx="96">
                  <c:v>-2.4644396163523652</c:v>
                </c:pt>
                <c:pt idx="97">
                  <c:v>-2.4388321422330819</c:v>
                </c:pt>
                <c:pt idx="98">
                  <c:v>-2.4831524504401159</c:v>
                </c:pt>
                <c:pt idx="99">
                  <c:v>-2.4342357155453556</c:v>
                </c:pt>
                <c:pt idx="100">
                  <c:v>-2.3853189806505952</c:v>
                </c:pt>
                <c:pt idx="101">
                  <c:v>-2.3830207673067889</c:v>
                </c:pt>
                <c:pt idx="102">
                  <c:v>-2.4040318147383459</c:v>
                </c:pt>
                <c:pt idx="103">
                  <c:v>-2.2851872975172682</c:v>
                </c:pt>
                <c:pt idx="104">
                  <c:v>-2.3994353880506196</c:v>
                </c:pt>
                <c:pt idx="105">
                  <c:v>-2.3738279139313363</c:v>
                </c:pt>
                <c:pt idx="106">
                  <c:v>-2.4647667436893244</c:v>
                </c:pt>
                <c:pt idx="107">
                  <c:v>-2.5323963126717217</c:v>
                </c:pt>
                <c:pt idx="108">
                  <c:v>-2.5767166208787557</c:v>
                </c:pt>
                <c:pt idx="109">
                  <c:v>-2.5977276683103128</c:v>
                </c:pt>
                <c:pt idx="110">
                  <c:v>-2.5721201941910294</c:v>
                </c:pt>
                <c:pt idx="111">
                  <c:v>-2.5465127200717461</c:v>
                </c:pt>
                <c:pt idx="112">
                  <c:v>-2.5209052459524628</c:v>
                </c:pt>
                <c:pt idx="113">
                  <c:v>-2.5419162933840198</c:v>
                </c:pt>
                <c:pt idx="114">
                  <c:v>-2.5163088192647365</c:v>
                </c:pt>
                <c:pt idx="115">
                  <c:v>-2.5140106059209302</c:v>
                </c:pt>
                <c:pt idx="116">
                  <c:v>-2.5117123925771239</c:v>
                </c:pt>
                <c:pt idx="117">
                  <c:v>-2.5094141792332039</c:v>
                </c:pt>
                <c:pt idx="118">
                  <c:v>-2.4838067051139205</c:v>
                </c:pt>
                <c:pt idx="119">
                  <c:v>-2.4581992309946372</c:v>
                </c:pt>
                <c:pt idx="120">
                  <c:v>-2.5025195392016713</c:v>
                </c:pt>
                <c:pt idx="121">
                  <c:v>-2.4769120650823879</c:v>
                </c:pt>
                <c:pt idx="122">
                  <c:v>-2.4979231125139449</c:v>
                </c:pt>
                <c:pt idx="123">
                  <c:v>-2.4956248991701386</c:v>
                </c:pt>
                <c:pt idx="124">
                  <c:v>-2.4933266858263323</c:v>
                </c:pt>
                <c:pt idx="125">
                  <c:v>-2.5376469940332527</c:v>
                </c:pt>
                <c:pt idx="126">
                  <c:v>-2.488730259138606</c:v>
                </c:pt>
                <c:pt idx="127">
                  <c:v>-2.4398135242438457</c:v>
                </c:pt>
                <c:pt idx="128">
                  <c:v>-2.4142060501245624</c:v>
                </c:pt>
                <c:pt idx="129">
                  <c:v>-2.4585263583315964</c:v>
                </c:pt>
                <c:pt idx="130">
                  <c:v>-2.4329188842123131</c:v>
                </c:pt>
                <c:pt idx="131">
                  <c:v>-2.4073114100930297</c:v>
                </c:pt>
                <c:pt idx="132">
                  <c:v>-2.3817039359737464</c:v>
                </c:pt>
                <c:pt idx="133">
                  <c:v>-2.4027149834053034</c:v>
                </c:pt>
                <c:pt idx="134">
                  <c:v>-2.4237260308368604</c:v>
                </c:pt>
                <c:pt idx="135">
                  <c:v>-2.3748092959422138</c:v>
                </c:pt>
                <c:pt idx="136">
                  <c:v>-2.3725110825982938</c:v>
                </c:pt>
                <c:pt idx="137">
                  <c:v>-2.4401406515808048</c:v>
                </c:pt>
                <c:pt idx="138">
                  <c:v>-2.4145331774615215</c:v>
                </c:pt>
                <c:pt idx="139">
                  <c:v>-2.3889257033422382</c:v>
                </c:pt>
                <c:pt idx="140">
                  <c:v>-2.4798645331001126</c:v>
                </c:pt>
                <c:pt idx="141">
                  <c:v>-2.4775663197563063</c:v>
                </c:pt>
                <c:pt idx="142">
                  <c:v>-2.5918144102896576</c:v>
                </c:pt>
                <c:pt idx="143">
                  <c:v>-2.5895161969457376</c:v>
                </c:pt>
                <c:pt idx="144">
                  <c:v>-2.5639087228264543</c:v>
                </c:pt>
                <c:pt idx="145">
                  <c:v>-2.561610509482648</c:v>
                </c:pt>
                <c:pt idx="146">
                  <c:v>-2.582621556914205</c:v>
                </c:pt>
                <c:pt idx="147">
                  <c:v>-2.4637770396931273</c:v>
                </c:pt>
                <c:pt idx="148">
                  <c:v>-2.5080973479001614</c:v>
                </c:pt>
                <c:pt idx="149">
                  <c:v>-2.5057991345563551</c:v>
                </c:pt>
                <c:pt idx="150">
                  <c:v>-2.4801916604370717</c:v>
                </c:pt>
                <c:pt idx="151">
                  <c:v>-2.5012027078686287</c:v>
                </c:pt>
                <c:pt idx="152">
                  <c:v>-2.4755952337493454</c:v>
                </c:pt>
                <c:pt idx="153">
                  <c:v>-2.5898433242826968</c:v>
                </c:pt>
                <c:pt idx="154">
                  <c:v>-2.4943080678370961</c:v>
                </c:pt>
                <c:pt idx="155">
                  <c:v>-2.4687005937178128</c:v>
                </c:pt>
                <c:pt idx="156">
                  <c:v>-2.5130209019248468</c:v>
                </c:pt>
                <c:pt idx="157">
                  <c:v>-2.4874134278055635</c:v>
                </c:pt>
                <c:pt idx="158">
                  <c:v>-2.4618059536862802</c:v>
                </c:pt>
                <c:pt idx="159">
                  <c:v>-2.4361984795669969</c:v>
                </c:pt>
                <c:pt idx="160">
                  <c:v>-2.5038280485493942</c:v>
                </c:pt>
                <c:pt idx="161">
                  <c:v>-2.5015298352055879</c:v>
                </c:pt>
                <c:pt idx="162">
                  <c:v>-2.4992316218617816</c:v>
                </c:pt>
                <c:pt idx="163">
                  <c:v>-2.4270056261915443</c:v>
                </c:pt>
                <c:pt idx="164">
                  <c:v>-2.4480166736231013</c:v>
                </c:pt>
                <c:pt idx="165">
                  <c:v>-2.469027721054772</c:v>
                </c:pt>
                <c:pt idx="166">
                  <c:v>-2.4434202469354886</c:v>
                </c:pt>
                <c:pt idx="167">
                  <c:v>-2.4178127728162053</c:v>
                </c:pt>
                <c:pt idx="168">
                  <c:v>-2.4388238202477623</c:v>
                </c:pt>
                <c:pt idx="169">
                  <c:v>-2.5064533892302734</c:v>
                </c:pt>
                <c:pt idx="170">
                  <c:v>-2.5041551758863534</c:v>
                </c:pt>
                <c:pt idx="171">
                  <c:v>-2.4785477017670701</c:v>
                </c:pt>
                <c:pt idx="172">
                  <c:v>-2.5694865315249444</c:v>
                </c:pt>
                <c:pt idx="173">
                  <c:v>-2.6371161005074555</c:v>
                </c:pt>
                <c:pt idx="174">
                  <c:v>-2.6814364087144895</c:v>
                </c:pt>
                <c:pt idx="175">
                  <c:v>-2.6791381953705695</c:v>
                </c:pt>
                <c:pt idx="176">
                  <c:v>-2.6535307212512862</c:v>
                </c:pt>
                <c:pt idx="177">
                  <c:v>-2.6978510294583202</c:v>
                </c:pt>
                <c:pt idx="178">
                  <c:v>-2.6489342945636736</c:v>
                </c:pt>
                <c:pt idx="179">
                  <c:v>-2.5767082988934362</c:v>
                </c:pt>
                <c:pt idx="180">
                  <c:v>-2.6210286071004703</c:v>
                </c:pt>
                <c:pt idx="181">
                  <c:v>-2.642039654532141</c:v>
                </c:pt>
                <c:pt idx="182">
                  <c:v>-2.5931229196373806</c:v>
                </c:pt>
                <c:pt idx="183">
                  <c:v>-2.6374432278444147</c:v>
                </c:pt>
                <c:pt idx="184">
                  <c:v>-2.5885264929496543</c:v>
                </c:pt>
                <c:pt idx="185">
                  <c:v>-2.539609758054894</c:v>
                </c:pt>
                <c:pt idx="186">
                  <c:v>-2.5606208054865647</c:v>
                </c:pt>
                <c:pt idx="187">
                  <c:v>-2.465085549040964</c:v>
                </c:pt>
                <c:pt idx="188">
                  <c:v>-2.4394780749216807</c:v>
                </c:pt>
                <c:pt idx="189">
                  <c:v>-2.507107643904078</c:v>
                </c:pt>
                <c:pt idx="190">
                  <c:v>-2.5048094305602717</c:v>
                </c:pt>
                <c:pt idx="191">
                  <c:v>-2.5491297387673058</c:v>
                </c:pt>
                <c:pt idx="192">
                  <c:v>-2.5235222646480224</c:v>
                </c:pt>
                <c:pt idx="193">
                  <c:v>-2.4979147905287391</c:v>
                </c:pt>
                <c:pt idx="194">
                  <c:v>-2.4489980556339788</c:v>
                </c:pt>
                <c:pt idx="195">
                  <c:v>-2.3301535384129011</c:v>
                </c:pt>
                <c:pt idx="196">
                  <c:v>-2.3744738466199351</c:v>
                </c:pt>
                <c:pt idx="197">
                  <c:v>-2.4654126763778095</c:v>
                </c:pt>
                <c:pt idx="198">
                  <c:v>-2.3698774199322088</c:v>
                </c:pt>
                <c:pt idx="199">
                  <c:v>-2.3908884673638795</c:v>
                </c:pt>
                <c:pt idx="200">
                  <c:v>-2.3419717324691192</c:v>
                </c:pt>
                <c:pt idx="201">
                  <c:v>-2.3862920406761532</c:v>
                </c:pt>
                <c:pt idx="202">
                  <c:v>-2.4539216096585506</c:v>
                </c:pt>
                <c:pt idx="203">
                  <c:v>-2.3350770924375865</c:v>
                </c:pt>
                <c:pt idx="204">
                  <c:v>-2.3327788790936665</c:v>
                </c:pt>
                <c:pt idx="205">
                  <c:v>-2.4703362304024949</c:v>
                </c:pt>
                <c:pt idx="206">
                  <c:v>-2.4447287562832116</c:v>
                </c:pt>
                <c:pt idx="207">
                  <c:v>-2.5123583252657227</c:v>
                </c:pt>
                <c:pt idx="208">
                  <c:v>-2.4867508511463257</c:v>
                </c:pt>
                <c:pt idx="209">
                  <c:v>-2.4611433770270423</c:v>
                </c:pt>
                <c:pt idx="210">
                  <c:v>-2.435535902907759</c:v>
                </c:pt>
                <c:pt idx="211">
                  <c:v>-2.3866191680131124</c:v>
                </c:pt>
                <c:pt idx="212">
                  <c:v>-2.2910839115675117</c:v>
                </c:pt>
                <c:pt idx="213">
                  <c:v>-2.3120949589990687</c:v>
                </c:pt>
                <c:pt idx="214">
                  <c:v>-2.239868963328945</c:v>
                </c:pt>
                <c:pt idx="215">
                  <c:v>-2.2142614892096617</c:v>
                </c:pt>
                <c:pt idx="216">
                  <c:v>-2.1886540150902647</c:v>
                </c:pt>
                <c:pt idx="217">
                  <c:v>-2.2096650625219354</c:v>
                </c:pt>
                <c:pt idx="218">
                  <c:v>-2.137439066851698</c:v>
                </c:pt>
                <c:pt idx="219">
                  <c:v>-2.1118315927324147</c:v>
                </c:pt>
                <c:pt idx="220">
                  <c:v>-2.016296336286814</c:v>
                </c:pt>
                <c:pt idx="221">
                  <c:v>-1.9673796013921674</c:v>
                </c:pt>
                <c:pt idx="222">
                  <c:v>-1.9650813880482474</c:v>
                </c:pt>
                <c:pt idx="223">
                  <c:v>-1.776309088500966</c:v>
                </c:pt>
                <c:pt idx="224">
                  <c:v>-1.797320135932523</c:v>
                </c:pt>
                <c:pt idx="225">
                  <c:v>-1.6784756187114453</c:v>
                </c:pt>
                <c:pt idx="226">
                  <c:v>-1.6062496230413217</c:v>
                </c:pt>
                <c:pt idx="227">
                  <c:v>-1.5340236273710843</c:v>
                </c:pt>
                <c:pt idx="228">
                  <c:v>-1.4151791101501203</c:v>
                </c:pt>
                <c:pt idx="229">
                  <c:v>-1.342953114479883</c:v>
                </c:pt>
                <c:pt idx="230">
                  <c:v>-1.0842530326062843</c:v>
                </c:pt>
                <c:pt idx="231">
                  <c:v>-1.0120270369360469</c:v>
                </c:pt>
                <c:pt idx="232">
                  <c:v>-0.93980104126592323</c:v>
                </c:pt>
                <c:pt idx="233">
                  <c:v>-0.79764726326948221</c:v>
                </c:pt>
                <c:pt idx="234">
                  <c:v>-0.6554934852729275</c:v>
                </c:pt>
                <c:pt idx="235">
                  <c:v>-0.58326748960280383</c:v>
                </c:pt>
                <c:pt idx="236">
                  <c:v>-0.3012581469537281</c:v>
                </c:pt>
                <c:pt idx="237">
                  <c:v>-0.15910436895717339</c:v>
                </c:pt>
                <c:pt idx="238">
                  <c:v>-8.6878373287049726E-2</c:v>
                </c:pt>
                <c:pt idx="239">
                  <c:v>0.12520318703570865</c:v>
                </c:pt>
                <c:pt idx="240">
                  <c:v>0.29066622580762669</c:v>
                </c:pt>
                <c:pt idx="241">
                  <c:v>0.45612926457954472</c:v>
                </c:pt>
                <c:pt idx="242">
                  <c:v>0.69152008567778012</c:v>
                </c:pt>
                <c:pt idx="243">
                  <c:v>0.92691090677601551</c:v>
                </c:pt>
                <c:pt idx="244">
                  <c:v>1.2322295102005683</c:v>
                </c:pt>
                <c:pt idx="245">
                  <c:v>1.537548113625121</c:v>
                </c:pt>
                <c:pt idx="246">
                  <c:v>1.7962481954988334</c:v>
                </c:pt>
                <c:pt idx="247">
                  <c:v>2.1015667989233862</c:v>
                </c:pt>
                <c:pt idx="248">
                  <c:v>2.4301946631234159</c:v>
                </c:pt>
                <c:pt idx="249">
                  <c:v>2.7355132665479687</c:v>
                </c:pt>
                <c:pt idx="250">
                  <c:v>3.1107596522988388</c:v>
                </c:pt>
                <c:pt idx="251">
                  <c:v>3.5326245596005492</c:v>
                </c:pt>
                <c:pt idx="252">
                  <c:v>3.8845616845759423</c:v>
                </c:pt>
                <c:pt idx="253">
                  <c:v>4.7259932858355569</c:v>
                </c:pt>
              </c:numCache>
            </c:numRef>
          </c:val>
        </c:ser>
        <c:ser>
          <c:idx val="3"/>
          <c:order val="3"/>
          <c:tx>
            <c:v>ADC 4</c:v>
          </c:tx>
          <c:spPr>
            <a:ln w="28575"/>
          </c:spPr>
          <c:marker>
            <c:symbol val="none"/>
          </c:marker>
          <c:val>
            <c:numRef>
              <c:f>'all ADCs'!$Z$4:$Z$257</c:f>
              <c:numCache>
                <c:formatCode>General</c:formatCode>
                <c:ptCount val="254"/>
                <c:pt idx="0">
                  <c:v>-7.813105467958394</c:v>
                </c:pt>
                <c:pt idx="1">
                  <c:v>-7.3679312998812065</c:v>
                </c:pt>
                <c:pt idx="2">
                  <c:v>-7.0159941749058135</c:v>
                </c:pt>
                <c:pt idx="3">
                  <c:v>-6.570820006828626</c:v>
                </c:pt>
                <c:pt idx="4">
                  <c:v>-6.2655014034040732</c:v>
                </c:pt>
                <c:pt idx="5">
                  <c:v>-5.9135642784286802</c:v>
                </c:pt>
                <c:pt idx="6">
                  <c:v>-5.7014827181058081</c:v>
                </c:pt>
                <c:pt idx="7">
                  <c:v>-5.326236332354938</c:v>
                </c:pt>
                <c:pt idx="8">
                  <c:v>-5.0908455112567026</c:v>
                </c:pt>
                <c:pt idx="9">
                  <c:v>-4.7855269078321498</c:v>
                </c:pt>
                <c:pt idx="10">
                  <c:v>-4.4802083044075971</c:v>
                </c:pt>
                <c:pt idx="11">
                  <c:v>-4.2681267440848387</c:v>
                </c:pt>
                <c:pt idx="12">
                  <c:v>-3.962808140660286</c:v>
                </c:pt>
                <c:pt idx="13">
                  <c:v>-3.8439636234392083</c:v>
                </c:pt>
                <c:pt idx="14">
                  <c:v>-3.6085728023409729</c:v>
                </c:pt>
                <c:pt idx="15">
                  <c:v>-3.6062745889971666</c:v>
                </c:pt>
                <c:pt idx="16">
                  <c:v>-3.3009559855726138</c:v>
                </c:pt>
                <c:pt idx="17">
                  <c:v>-3.0888744252498554</c:v>
                </c:pt>
                <c:pt idx="18">
                  <c:v>-2.8767928649269834</c:v>
                </c:pt>
                <c:pt idx="19">
                  <c:v>-2.7113298261550653</c:v>
                </c:pt>
                <c:pt idx="20">
                  <c:v>-2.6157945697094647</c:v>
                </c:pt>
                <c:pt idx="21">
                  <c:v>-2.520259313263864</c:v>
                </c:pt>
                <c:pt idx="22">
                  <c:v>-2.3314870137165826</c:v>
                </c:pt>
                <c:pt idx="23">
                  <c:v>-2.1893332357200279</c:v>
                </c:pt>
                <c:pt idx="24">
                  <c:v>-2.1171072400499042</c:v>
                </c:pt>
                <c:pt idx="25">
                  <c:v>-2.0448812443797806</c:v>
                </c:pt>
                <c:pt idx="26">
                  <c:v>-1.8327996840569085</c:v>
                </c:pt>
                <c:pt idx="27">
                  <c:v>-1.7605736883867849</c:v>
                </c:pt>
                <c:pt idx="28">
                  <c:v>-1.6883476927166612</c:v>
                </c:pt>
                <c:pt idx="29">
                  <c:v>-1.6161216970464238</c:v>
                </c:pt>
                <c:pt idx="30">
                  <c:v>-1.4972771798253461</c:v>
                </c:pt>
                <c:pt idx="31">
                  <c:v>-1.4250511841552225</c:v>
                </c:pt>
                <c:pt idx="32">
                  <c:v>-1.3761344492604621</c:v>
                </c:pt>
                <c:pt idx="33">
                  <c:v>-1.3272177143658155</c:v>
                </c:pt>
                <c:pt idx="34">
                  <c:v>-1.2549917186955781</c:v>
                </c:pt>
                <c:pt idx="35">
                  <c:v>-1.2293842445762948</c:v>
                </c:pt>
                <c:pt idx="36">
                  <c:v>-1.1804675096816482</c:v>
                </c:pt>
                <c:pt idx="37">
                  <c:v>-1.1781692963377282</c:v>
                </c:pt>
                <c:pt idx="38">
                  <c:v>-1.0593247791166505</c:v>
                </c:pt>
                <c:pt idx="39">
                  <c:v>-1.0337173049973671</c:v>
                </c:pt>
                <c:pt idx="40">
                  <c:v>-1.0081098308780838</c:v>
                </c:pt>
                <c:pt idx="41">
                  <c:v>-1.0757393998605949</c:v>
                </c:pt>
                <c:pt idx="42">
                  <c:v>-1.0035134041904712</c:v>
                </c:pt>
                <c:pt idx="43">
                  <c:v>-1.0245244516220282</c:v>
                </c:pt>
                <c:pt idx="44">
                  <c:v>-0.99891697750274488</c:v>
                </c:pt>
                <c:pt idx="45">
                  <c:v>-1.0199280249343019</c:v>
                </c:pt>
                <c:pt idx="46">
                  <c:v>-1.1341761154676533</c:v>
                </c:pt>
                <c:pt idx="47">
                  <c:v>-1.10856864134837</c:v>
                </c:pt>
                <c:pt idx="48">
                  <c:v>-1.0829611672290866</c:v>
                </c:pt>
                <c:pt idx="49">
                  <c:v>-1.0806629538852803</c:v>
                </c:pt>
                <c:pt idx="50">
                  <c:v>-1.055055479765997</c:v>
                </c:pt>
                <c:pt idx="51">
                  <c:v>-1.0061387448712367</c:v>
                </c:pt>
                <c:pt idx="52">
                  <c:v>-1.0271497923027937</c:v>
                </c:pt>
                <c:pt idx="53">
                  <c:v>-1.0481608397343507</c:v>
                </c:pt>
                <c:pt idx="54">
                  <c:v>-1.0458626263905444</c:v>
                </c:pt>
                <c:pt idx="55">
                  <c:v>-1.0435644130467381</c:v>
                </c:pt>
                <c:pt idx="56">
                  <c:v>-1.0645754604782951</c:v>
                </c:pt>
                <c:pt idx="57">
                  <c:v>-0.99234946480817143</c:v>
                </c:pt>
                <c:pt idx="58">
                  <c:v>-1.1065975553414091</c:v>
                </c:pt>
                <c:pt idx="59">
                  <c:v>-0.9411345165694911</c:v>
                </c:pt>
                <c:pt idx="60">
                  <c:v>-0.9621455640011618</c:v>
                </c:pt>
                <c:pt idx="61">
                  <c:v>-0.9598473506572418</c:v>
                </c:pt>
                <c:pt idx="62">
                  <c:v>-1.0041676588642758</c:v>
                </c:pt>
                <c:pt idx="63">
                  <c:v>-0.95525092396962918</c:v>
                </c:pt>
                <c:pt idx="64">
                  <c:v>-0.9762619714011862</c:v>
                </c:pt>
                <c:pt idx="65">
                  <c:v>-0.95065449728190288</c:v>
                </c:pt>
                <c:pt idx="66">
                  <c:v>-0.94835628393798288</c:v>
                </c:pt>
                <c:pt idx="67">
                  <c:v>-0.94605807059417657</c:v>
                </c:pt>
                <c:pt idx="68">
                  <c:v>-0.94375985725037026</c:v>
                </c:pt>
                <c:pt idx="69">
                  <c:v>-0.96477090468192728</c:v>
                </c:pt>
                <c:pt idx="70">
                  <c:v>-0.89254490901180361</c:v>
                </c:pt>
                <c:pt idx="71">
                  <c:v>-0.93686521721872396</c:v>
                </c:pt>
                <c:pt idx="72">
                  <c:v>-0.91125774309944063</c:v>
                </c:pt>
                <c:pt idx="73">
                  <c:v>-0.90895952975563432</c:v>
                </c:pt>
                <c:pt idx="74">
                  <c:v>-0.92997057718719134</c:v>
                </c:pt>
                <c:pt idx="75">
                  <c:v>-0.95098162461886204</c:v>
                </c:pt>
                <c:pt idx="76">
                  <c:v>-1.0885389759275768</c:v>
                </c:pt>
                <c:pt idx="77">
                  <c:v>-1.2260963272364052</c:v>
                </c:pt>
                <c:pt idx="78">
                  <c:v>-1.1538703315661678</c:v>
                </c:pt>
                <c:pt idx="79">
                  <c:v>-1.1515721182223615</c:v>
                </c:pt>
                <c:pt idx="80">
                  <c:v>-1.1492739048785552</c:v>
                </c:pt>
                <c:pt idx="81">
                  <c:v>-1.1469756915346352</c:v>
                </c:pt>
                <c:pt idx="82">
                  <c:v>-1.1912959997416692</c:v>
                </c:pt>
                <c:pt idx="83">
                  <c:v>-1.1190700040715456</c:v>
                </c:pt>
                <c:pt idx="84">
                  <c:v>-1.0468440084013082</c:v>
                </c:pt>
                <c:pt idx="85">
                  <c:v>-1.1144735773838192</c:v>
                </c:pt>
                <c:pt idx="86">
                  <c:v>-1.1354846248153763</c:v>
                </c:pt>
                <c:pt idx="87">
                  <c:v>-1.1098771506960929</c:v>
                </c:pt>
                <c:pt idx="88">
                  <c:v>-1.0842696765768096</c:v>
                </c:pt>
                <c:pt idx="89">
                  <c:v>-1.1518992455593207</c:v>
                </c:pt>
                <c:pt idx="90">
                  <c:v>-1.1262917714400373</c:v>
                </c:pt>
                <c:pt idx="91">
                  <c:v>-1.1239935580961173</c:v>
                </c:pt>
                <c:pt idx="92">
                  <c:v>-1.121695344752311</c:v>
                </c:pt>
                <c:pt idx="93">
                  <c:v>-1.1893249137348221</c:v>
                </c:pt>
                <c:pt idx="94">
                  <c:v>-1.1170989180645847</c:v>
                </c:pt>
                <c:pt idx="95">
                  <c:v>-1.0914914439453014</c:v>
                </c:pt>
                <c:pt idx="96">
                  <c:v>-1.0891932306014951</c:v>
                </c:pt>
                <c:pt idx="97">
                  <c:v>-1.0868950172575751</c:v>
                </c:pt>
                <c:pt idx="98">
                  <c:v>-1.0612875431382918</c:v>
                </c:pt>
                <c:pt idx="99">
                  <c:v>-1.0589893297944855</c:v>
                </c:pt>
                <c:pt idx="100">
                  <c:v>-1.0100725948997251</c:v>
                </c:pt>
                <c:pt idx="101">
                  <c:v>-1.0077743815559188</c:v>
                </c:pt>
                <c:pt idx="102">
                  <c:v>-1.0054761682119988</c:v>
                </c:pt>
                <c:pt idx="103">
                  <c:v>-1.0031779548681925</c:v>
                </c:pt>
                <c:pt idx="104">
                  <c:v>-1.0474982630752265</c:v>
                </c:pt>
                <c:pt idx="105">
                  <c:v>-1.0685093105067835</c:v>
                </c:pt>
                <c:pt idx="106">
                  <c:v>-1.0195925756121369</c:v>
                </c:pt>
                <c:pt idx="107">
                  <c:v>-0.97067584071737656</c:v>
                </c:pt>
                <c:pt idx="108">
                  <c:v>-1.0383054096997739</c:v>
                </c:pt>
                <c:pt idx="109">
                  <c:v>-1.0126979355804906</c:v>
                </c:pt>
                <c:pt idx="110">
                  <c:v>-1.0803275045630016</c:v>
                </c:pt>
                <c:pt idx="111">
                  <c:v>-1.171266334320876</c:v>
                </c:pt>
                <c:pt idx="112">
                  <c:v>-1.21558664252791</c:v>
                </c:pt>
                <c:pt idx="113">
                  <c:v>-1.1899791684086267</c:v>
                </c:pt>
                <c:pt idx="114">
                  <c:v>-1.1643716942893434</c:v>
                </c:pt>
                <c:pt idx="115">
                  <c:v>-1.1387642201700601</c:v>
                </c:pt>
                <c:pt idx="116">
                  <c:v>-1.1364660068262538</c:v>
                </c:pt>
                <c:pt idx="117">
                  <c:v>-1.2040955758086511</c:v>
                </c:pt>
                <c:pt idx="118">
                  <c:v>-1.2484158840156852</c:v>
                </c:pt>
                <c:pt idx="119">
                  <c:v>-1.1295713667947211</c:v>
                </c:pt>
                <c:pt idx="120">
                  <c:v>-1.1972009357771185</c:v>
                </c:pt>
                <c:pt idx="121">
                  <c:v>-1.2182119832086755</c:v>
                </c:pt>
                <c:pt idx="122">
                  <c:v>-1.2392230306403462</c:v>
                </c:pt>
                <c:pt idx="123">
                  <c:v>-1.2136155565210629</c:v>
                </c:pt>
                <c:pt idx="124">
                  <c:v>-1.2346266039526199</c:v>
                </c:pt>
                <c:pt idx="125">
                  <c:v>-1.2556376513841769</c:v>
                </c:pt>
                <c:pt idx="126">
                  <c:v>-1.2067209164894166</c:v>
                </c:pt>
                <c:pt idx="127">
                  <c:v>-1.2044227031456103</c:v>
                </c:pt>
                <c:pt idx="128">
                  <c:v>-1.178815229026327</c:v>
                </c:pt>
                <c:pt idx="129">
                  <c:v>-1.1532077549070436</c:v>
                </c:pt>
                <c:pt idx="130">
                  <c:v>-1.1276002807877603</c:v>
                </c:pt>
                <c:pt idx="131">
                  <c:v>-1.125302067443954</c:v>
                </c:pt>
                <c:pt idx="132">
                  <c:v>-1.123003854100034</c:v>
                </c:pt>
                <c:pt idx="133">
                  <c:v>-1.167324162307068</c:v>
                </c:pt>
                <c:pt idx="134">
                  <c:v>-1.0950981666369444</c:v>
                </c:pt>
                <c:pt idx="135">
                  <c:v>-1.1860369963948187</c:v>
                </c:pt>
                <c:pt idx="136">
                  <c:v>-1.1604295222755354</c:v>
                </c:pt>
                <c:pt idx="137">
                  <c:v>-1.1814405697070924</c:v>
                </c:pt>
                <c:pt idx="138">
                  <c:v>-1.2024516171387631</c:v>
                </c:pt>
                <c:pt idx="139">
                  <c:v>-1.1768441430193661</c:v>
                </c:pt>
                <c:pt idx="140">
                  <c:v>-1.1279274081247195</c:v>
                </c:pt>
                <c:pt idx="141">
                  <c:v>-1.1955569771071168</c:v>
                </c:pt>
                <c:pt idx="142">
                  <c:v>-1.1932587637633105</c:v>
                </c:pt>
                <c:pt idx="143">
                  <c:v>-1.2375790719703446</c:v>
                </c:pt>
                <c:pt idx="144">
                  <c:v>-1.3285179017282189</c:v>
                </c:pt>
                <c:pt idx="145">
                  <c:v>-1.3495289491597759</c:v>
                </c:pt>
                <c:pt idx="146">
                  <c:v>-1.3239214750404926</c:v>
                </c:pt>
                <c:pt idx="147">
                  <c:v>-1.251695479370369</c:v>
                </c:pt>
                <c:pt idx="148">
                  <c:v>-1.272706526801926</c:v>
                </c:pt>
                <c:pt idx="149">
                  <c:v>-1.340336095784437</c:v>
                </c:pt>
                <c:pt idx="150">
                  <c:v>-1.3846564039914711</c:v>
                </c:pt>
                <c:pt idx="151">
                  <c:v>-1.3124304083212337</c:v>
                </c:pt>
                <c:pt idx="152">
                  <c:v>-1.3334414557529044</c:v>
                </c:pt>
                <c:pt idx="153">
                  <c:v>-1.3311432424089844</c:v>
                </c:pt>
                <c:pt idx="154">
                  <c:v>-1.3288450290651781</c:v>
                </c:pt>
                <c:pt idx="155">
                  <c:v>-1.3265468157213718</c:v>
                </c:pt>
                <c:pt idx="156">
                  <c:v>-1.3475578631529288</c:v>
                </c:pt>
                <c:pt idx="157">
                  <c:v>-1.3685689105844858</c:v>
                </c:pt>
                <c:pt idx="158">
                  <c:v>-1.3196521756897255</c:v>
                </c:pt>
                <c:pt idx="159">
                  <c:v>-1.3173539623459192</c:v>
                </c:pt>
                <c:pt idx="160">
                  <c:v>-1.3849835313284302</c:v>
                </c:pt>
                <c:pt idx="161">
                  <c:v>-1.3360667964336699</c:v>
                </c:pt>
                <c:pt idx="162">
                  <c:v>-1.3337685830898636</c:v>
                </c:pt>
                <c:pt idx="163">
                  <c:v>-1.2615425874196262</c:v>
                </c:pt>
                <c:pt idx="164">
                  <c:v>-1.2825536348511832</c:v>
                </c:pt>
                <c:pt idx="165">
                  <c:v>-1.3501832038336943</c:v>
                </c:pt>
                <c:pt idx="166">
                  <c:v>-1.324575729714411</c:v>
                </c:pt>
                <c:pt idx="167">
                  <c:v>-1.392205298696922</c:v>
                </c:pt>
                <c:pt idx="168">
                  <c:v>-1.3665978245776387</c:v>
                </c:pt>
                <c:pt idx="169">
                  <c:v>-1.3642996112337187</c:v>
                </c:pt>
                <c:pt idx="170">
                  <c:v>-1.4086199194407527</c:v>
                </c:pt>
                <c:pt idx="171">
                  <c:v>-1.4762494884232638</c:v>
                </c:pt>
                <c:pt idx="172">
                  <c:v>-1.5438790574056611</c:v>
                </c:pt>
                <c:pt idx="173">
                  <c:v>-1.6115086263881722</c:v>
                </c:pt>
                <c:pt idx="174">
                  <c:v>-1.5859011522688888</c:v>
                </c:pt>
                <c:pt idx="175">
                  <c:v>-1.5602936781496055</c:v>
                </c:pt>
                <c:pt idx="176">
                  <c:v>-1.5813047255811625</c:v>
                </c:pt>
                <c:pt idx="177">
                  <c:v>-1.5556972514618792</c:v>
                </c:pt>
                <c:pt idx="178">
                  <c:v>-1.5767082988934362</c:v>
                </c:pt>
                <c:pt idx="179">
                  <c:v>-1.4578637816724722</c:v>
                </c:pt>
                <c:pt idx="180">
                  <c:v>-1.5721118722058236</c:v>
                </c:pt>
                <c:pt idx="181">
                  <c:v>-1.5698136588619036</c:v>
                </c:pt>
                <c:pt idx="182">
                  <c:v>-1.6141339670689376</c:v>
                </c:pt>
                <c:pt idx="183">
                  <c:v>-1.6351450145004947</c:v>
                </c:pt>
                <c:pt idx="184">
                  <c:v>-1.5163004972795306</c:v>
                </c:pt>
                <c:pt idx="185">
                  <c:v>-1.4906930231602473</c:v>
                </c:pt>
                <c:pt idx="186">
                  <c:v>-1.5350133313672814</c:v>
                </c:pt>
                <c:pt idx="187">
                  <c:v>-1.486096596472521</c:v>
                </c:pt>
                <c:pt idx="188">
                  <c:v>-1.483798383128601</c:v>
                </c:pt>
                <c:pt idx="189">
                  <c:v>-1.4815001697847947</c:v>
                </c:pt>
                <c:pt idx="190">
                  <c:v>-1.5258204779918287</c:v>
                </c:pt>
                <c:pt idx="191">
                  <c:v>-1.4769037430970684</c:v>
                </c:pt>
                <c:pt idx="192">
                  <c:v>-1.4279870082024217</c:v>
                </c:pt>
                <c:pt idx="193">
                  <c:v>-1.4956165771848191</c:v>
                </c:pt>
                <c:pt idx="194">
                  <c:v>-1.4000813207392184</c:v>
                </c:pt>
                <c:pt idx="195">
                  <c:v>-1.4210923681707754</c:v>
                </c:pt>
                <c:pt idx="196">
                  <c:v>-1.3954848940514921</c:v>
                </c:pt>
                <c:pt idx="197">
                  <c:v>-1.3931866807076858</c:v>
                </c:pt>
                <c:pt idx="198">
                  <c:v>-1.3675792065884025</c:v>
                </c:pt>
                <c:pt idx="199">
                  <c:v>-1.4118995147954365</c:v>
                </c:pt>
                <c:pt idx="200">
                  <c:v>-1.3862920406761532</c:v>
                </c:pt>
                <c:pt idx="201">
                  <c:v>-1.4073030881077102</c:v>
                </c:pt>
                <c:pt idx="202">
                  <c:v>-1.5215511786410616</c:v>
                </c:pt>
                <c:pt idx="203">
                  <c:v>-1.4260159221954609</c:v>
                </c:pt>
                <c:pt idx="204">
                  <c:v>-1.493645491177972</c:v>
                </c:pt>
                <c:pt idx="205">
                  <c:v>-1.514656538609529</c:v>
                </c:pt>
                <c:pt idx="206">
                  <c:v>-1.535667586041086</c:v>
                </c:pt>
                <c:pt idx="207">
                  <c:v>-1.4634415903709623</c:v>
                </c:pt>
                <c:pt idx="208">
                  <c:v>-1.414524855476202</c:v>
                </c:pt>
                <c:pt idx="209">
                  <c:v>-1.435535902907759</c:v>
                </c:pt>
                <c:pt idx="210">
                  <c:v>-1.4099284287884757</c:v>
                </c:pt>
                <c:pt idx="211">
                  <c:v>-1.4309394762201464</c:v>
                </c:pt>
                <c:pt idx="212">
                  <c:v>-1.3820227413253861</c:v>
                </c:pt>
                <c:pt idx="213">
                  <c:v>-1.3331060064306257</c:v>
                </c:pt>
                <c:pt idx="214">
                  <c:v>-1.3308077930868194</c:v>
                </c:pt>
                <c:pt idx="215">
                  <c:v>-1.3285095797428994</c:v>
                </c:pt>
                <c:pt idx="216">
                  <c:v>-1.1630465409709814</c:v>
                </c:pt>
                <c:pt idx="217">
                  <c:v>-1.2306761099534924</c:v>
                </c:pt>
                <c:pt idx="218">
                  <c:v>-1.2050686358342091</c:v>
                </c:pt>
                <c:pt idx="219">
                  <c:v>-1.1095333793886084</c:v>
                </c:pt>
                <c:pt idx="220">
                  <c:v>-1.0839259052693251</c:v>
                </c:pt>
                <c:pt idx="221">
                  <c:v>-0.94177212727288406</c:v>
                </c:pt>
                <c:pt idx="222">
                  <c:v>-1.0094016962552814</c:v>
                </c:pt>
                <c:pt idx="223">
                  <c:v>-0.91386643980968074</c:v>
                </c:pt>
                <c:pt idx="224">
                  <c:v>-0.79502192258860305</c:v>
                </c:pt>
                <c:pt idx="225">
                  <c:v>-0.60624962304132168</c:v>
                </c:pt>
                <c:pt idx="226">
                  <c:v>-0.6272606704728787</c:v>
                </c:pt>
                <c:pt idx="227">
                  <c:v>-0.55503467480275503</c:v>
                </c:pt>
                <c:pt idx="228">
                  <c:v>-0.48280867913251768</c:v>
                </c:pt>
                <c:pt idx="229">
                  <c:v>-0.36396416191155367</c:v>
                </c:pt>
                <c:pt idx="230">
                  <c:v>-0.19850112313963564</c:v>
                </c:pt>
                <c:pt idx="231">
                  <c:v>-3.3038084367717602E-2</c:v>
                </c:pt>
                <c:pt idx="232">
                  <c:v>1.5878650527042737E-2</c:v>
                </c:pt>
                <c:pt idx="233">
                  <c:v>0.18134168929896077</c:v>
                </c:pt>
                <c:pt idx="234">
                  <c:v>0.3234954672954018</c:v>
                </c:pt>
                <c:pt idx="235">
                  <c:v>0.53557702761827386</c:v>
                </c:pt>
                <c:pt idx="236">
                  <c:v>0.67773080561471488</c:v>
                </c:pt>
                <c:pt idx="237">
                  <c:v>0.84319384438663292</c:v>
                </c:pt>
                <c:pt idx="238">
                  <c:v>0.98534762238307394</c:v>
                </c:pt>
                <c:pt idx="239">
                  <c:v>1.2440477042567863</c:v>
                </c:pt>
                <c:pt idx="240">
                  <c:v>1.31627369992691</c:v>
                </c:pt>
                <c:pt idx="241">
                  <c:v>1.4351182171479877</c:v>
                </c:pt>
                <c:pt idx="242">
                  <c:v>1.7404368205725405</c:v>
                </c:pt>
                <c:pt idx="243">
                  <c:v>2.0457554239970932</c:v>
                </c:pt>
                <c:pt idx="244">
                  <c:v>2.2578369843198516</c:v>
                </c:pt>
                <c:pt idx="245">
                  <c:v>2.4699185446427236</c:v>
                </c:pt>
                <c:pt idx="246">
                  <c:v>2.7519278872917994</c:v>
                </c:pt>
                <c:pt idx="247">
                  <c:v>3.0805557514918291</c:v>
                </c:pt>
                <c:pt idx="248">
                  <c:v>3.4791113980180626</c:v>
                </c:pt>
                <c:pt idx="249">
                  <c:v>3.7844300014426153</c:v>
                </c:pt>
                <c:pt idx="250">
                  <c:v>4.1829856479689624</c:v>
                </c:pt>
                <c:pt idx="251">
                  <c:v>4.5815412944951959</c:v>
                </c:pt>
                <c:pt idx="252">
                  <c:v>4.8868598979197486</c:v>
                </c:pt>
                <c:pt idx="253">
                  <c:v>5.4718896306495708</c:v>
                </c:pt>
              </c:numCache>
            </c:numRef>
          </c:val>
        </c:ser>
        <c:marker val="1"/>
        <c:axId val="116457856"/>
        <c:axId val="116459392"/>
      </c:lineChart>
      <c:catAx>
        <c:axId val="116457856"/>
        <c:scaling>
          <c:orientation val="minMax"/>
        </c:scaling>
        <c:axPos val="b"/>
        <c:tickLblPos val="nextTo"/>
        <c:crossAx val="116459392"/>
        <c:crosses val="autoZero"/>
        <c:auto val="1"/>
        <c:lblAlgn val="ctr"/>
        <c:lblOffset val="100"/>
      </c:catAx>
      <c:valAx>
        <c:axId val="116459392"/>
        <c:scaling>
          <c:orientation val="minMax"/>
          <c:max val="7"/>
          <c:min val="-7"/>
        </c:scaling>
        <c:axPos val="l"/>
        <c:majorGridlines/>
        <c:numFmt formatCode="General" sourceLinked="1"/>
        <c:tickLblPos val="nextTo"/>
        <c:crossAx val="116457856"/>
        <c:crosses val="autoZero"/>
        <c:crossBetween val="between"/>
        <c:majorUnit val="1"/>
      </c:valAx>
    </c:plotArea>
    <c:legend>
      <c:legendPos val="b"/>
      <c:layout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v>ADC 1</c:v>
          </c:tx>
          <c:spPr>
            <a:ln w="28575"/>
          </c:spPr>
          <c:marker>
            <c:symbol val="none"/>
          </c:marker>
          <c:val>
            <c:numRef>
              <c:f>'all ADCs'!$AA$4:$AA$257</c:f>
              <c:numCache>
                <c:formatCode>General</c:formatCode>
                <c:ptCount val="254"/>
                <c:pt idx="0">
                  <c:v>-8.6963900653416886</c:v>
                </c:pt>
                <c:pt idx="1">
                  <c:v>-7.3874842049571043</c:v>
                </c:pt>
                <c:pt idx="2">
                  <c:v>-6.7782467871133463</c:v>
                </c:pt>
                <c:pt idx="3">
                  <c:v>-6.2389762135236424</c:v>
                </c:pt>
                <c:pt idx="4">
                  <c:v>-5.7390619898268369</c:v>
                </c:pt>
                <c:pt idx="5">
                  <c:v>-5.2653853327253159</c:v>
                </c:pt>
                <c:pt idx="6">
                  <c:v>-4.861675519877906</c:v>
                </c:pt>
                <c:pt idx="7">
                  <c:v>-4.5366784068162929</c:v>
                </c:pt>
                <c:pt idx="8">
                  <c:v>-4.1023580996077271</c:v>
                </c:pt>
                <c:pt idx="9">
                  <c:v>-3.9260405305860218</c:v>
                </c:pt>
                <c:pt idx="10">
                  <c:v>-3.5835517064609235</c:v>
                </c:pt>
                <c:pt idx="11">
                  <c:v>-3.3241485098874932</c:v>
                </c:pt>
                <c:pt idx="12">
                  <c:v>-2.9947784690600088</c:v>
                </c:pt>
                <c:pt idx="13">
                  <c:v>-2.7834774779113332</c:v>
                </c:pt>
                <c:pt idx="14">
                  <c:v>-2.6858726086754814</c:v>
                </c:pt>
                <c:pt idx="15">
                  <c:v>-2.4833174730584915</c:v>
                </c:pt>
                <c:pt idx="16">
                  <c:v>-2.4469335925449514</c:v>
                </c:pt>
                <c:pt idx="17">
                  <c:v>-2.1875303959715779</c:v>
                </c:pt>
                <c:pt idx="18">
                  <c:v>-2.0330774657792858</c:v>
                </c:pt>
                <c:pt idx="19">
                  <c:v>-1.7911659802693976</c:v>
                </c:pt>
                <c:pt idx="20">
                  <c:v>-1.6192213390136203</c:v>
                </c:pt>
                <c:pt idx="21">
                  <c:v>-1.5347352530754108</c:v>
                </c:pt>
                <c:pt idx="22">
                  <c:v>-1.3802823228831187</c:v>
                </c:pt>
                <c:pt idx="23">
                  <c:v>-1.3132879480084512</c:v>
                </c:pt>
                <c:pt idx="24">
                  <c:v>-1.1325974512208745</c:v>
                </c:pt>
                <c:pt idx="25">
                  <c:v>-1.0787218596438208</c:v>
                </c:pt>
                <c:pt idx="26">
                  <c:v>-0.97237113487622651</c:v>
                </c:pt>
                <c:pt idx="27">
                  <c:v>-1.0015811708508977</c:v>
                </c:pt>
                <c:pt idx="28">
                  <c:v>-0.81214481853157849</c:v>
                </c:pt>
                <c:pt idx="29">
                  <c:v>-0.70142116599808446</c:v>
                </c:pt>
                <c:pt idx="30">
                  <c:v>-0.67378314101631531</c:v>
                </c:pt>
                <c:pt idx="31">
                  <c:v>-0.53244899412169389</c:v>
                </c:pt>
                <c:pt idx="32">
                  <c:v>-0.39548777499291532</c:v>
                </c:pt>
                <c:pt idx="33">
                  <c:v>-0.41595195543584396</c:v>
                </c:pt>
                <c:pt idx="34">
                  <c:v>-0.43641613587874417</c:v>
                </c:pt>
                <c:pt idx="35">
                  <c:v>-0.31694662781350758</c:v>
                </c:pt>
                <c:pt idx="36">
                  <c:v>-0.27618981953409616</c:v>
                </c:pt>
                <c:pt idx="37">
                  <c:v>-0.20919544465940021</c:v>
                </c:pt>
                <c:pt idx="38">
                  <c:v>-0.15969278084824623</c:v>
                </c:pt>
                <c:pt idx="39">
                  <c:v>-7.9579622675908013E-2</c:v>
                </c:pt>
                <c:pt idx="40">
                  <c:v>-5.1941597694138864E-2</c:v>
                </c:pt>
                <c:pt idx="41">
                  <c:v>-8.9897489200581049E-2</c:v>
                </c:pt>
                <c:pt idx="42">
                  <c:v>-6.22594642188119E-2</c:v>
                </c:pt>
                <c:pt idx="43">
                  <c:v>-9.5842427959382803E-2</c:v>
                </c:pt>
                <c:pt idx="44">
                  <c:v>-1.1356342021173305E-2</c:v>
                </c:pt>
                <c:pt idx="45">
                  <c:v>3.1628996629535777E-3</c:v>
                </c:pt>
                <c:pt idx="46">
                  <c:v>3.0800924644722727E-2</c:v>
                </c:pt>
                <c:pt idx="47">
                  <c:v>-7.1549668616910367E-3</c:v>
                </c:pt>
                <c:pt idx="48">
                  <c:v>1.1737202588307127E-2</c:v>
                </c:pt>
                <c:pt idx="49">
                  <c:v>-4.3540500887218059E-3</c:v>
                </c:pt>
                <c:pt idx="50">
                  <c:v>-6.4174580424548822E-2</c:v>
                </c:pt>
                <c:pt idx="51">
                  <c:v>-1.029898884752356E-2</c:v>
                </c:pt>
                <c:pt idx="52">
                  <c:v>-0.10510294131037767</c:v>
                </c:pt>
                <c:pt idx="53">
                  <c:v>-9.4956627392122073E-2</c:v>
                </c:pt>
                <c:pt idx="54">
                  <c:v>-8.4810313473894894E-2</c:v>
                </c:pt>
                <c:pt idx="55">
                  <c:v>-0.10527449391679511</c:v>
                </c:pt>
                <c:pt idx="56">
                  <c:v>2.2940869680212472E-2</c:v>
                </c:pt>
                <c:pt idx="57">
                  <c:v>-6.2691662944587279E-3</c:v>
                </c:pt>
                <c:pt idx="58">
                  <c:v>-5.734384109854318E-2</c:v>
                </c:pt>
                <c:pt idx="59">
                  <c:v>-2.5332888350902749E-2</c:v>
                </c:pt>
                <c:pt idx="60">
                  <c:v>-2.3932429964389712E-2</c:v>
                </c:pt>
                <c:pt idx="61">
                  <c:v>-1.8159043812033815E-2</c:v>
                </c:pt>
                <c:pt idx="62">
                  <c:v>-2.9877368723191466E-2</c:v>
                </c:pt>
                <c:pt idx="63">
                  <c:v>-5.0341549166091681E-2</c:v>
                </c:pt>
                <c:pt idx="64">
                  <c:v>8.6619669962658463E-2</c:v>
                </c:pt>
                <c:pt idx="65">
                  <c:v>1.3680356329189181E-2</c:v>
                </c:pt>
                <c:pt idx="66">
                  <c:v>2.8199598013316063E-2</c:v>
                </c:pt>
                <c:pt idx="67">
                  <c:v>7.7702261824498464E-2</c:v>
                </c:pt>
                <c:pt idx="68">
                  <c:v>0.11845907010388146</c:v>
                </c:pt>
                <c:pt idx="69">
                  <c:v>3.6773900938669613E-2</c:v>
                </c:pt>
                <c:pt idx="70">
                  <c:v>8.6276564749823592E-2</c:v>
                </c:pt>
                <c:pt idx="71">
                  <c:v>6.5812384306923377E-2</c:v>
                </c:pt>
                <c:pt idx="72">
                  <c:v>7.1585770459279274E-2</c:v>
                </c:pt>
                <c:pt idx="73">
                  <c:v>8.1732084377534875E-2</c:v>
                </c:pt>
                <c:pt idx="74">
                  <c:v>7.0013759466377223E-2</c:v>
                </c:pt>
                <c:pt idx="75">
                  <c:v>-1.6044337464734326E-2</c:v>
                </c:pt>
                <c:pt idx="76">
                  <c:v>0.10342517060050227</c:v>
                </c:pt>
                <c:pt idx="77">
                  <c:v>0.11794441228462915</c:v>
                </c:pt>
                <c:pt idx="78">
                  <c:v>9.3107304075857655E-2</c:v>
                </c:pt>
                <c:pt idx="79">
                  <c:v>4.2032629271773203E-2</c:v>
                </c:pt>
                <c:pt idx="80">
                  <c:v>2.1568448828872988E-2</c:v>
                </c:pt>
                <c:pt idx="81">
                  <c:v>-0.15632113118570601</c:v>
                </c:pt>
                <c:pt idx="82">
                  <c:v>-1.9359912056955864E-2</c:v>
                </c:pt>
                <c:pt idx="83">
                  <c:v>-3.1078236968113515E-2</c:v>
                </c:pt>
                <c:pt idx="84">
                  <c:v>-7.8131397522156476E-3</c:v>
                </c:pt>
                <c:pt idx="85">
                  <c:v>-1.0785609131602314E-2</c:v>
                </c:pt>
                <c:pt idx="86">
                  <c:v>3.8717054679551666E-2</c:v>
                </c:pt>
                <c:pt idx="87">
                  <c:v>1.8252874236651451E-2</c:v>
                </c:pt>
                <c:pt idx="88">
                  <c:v>-4.1567656099175565E-2</c:v>
                </c:pt>
                <c:pt idx="89">
                  <c:v>2.1053791009620682E-2</c:v>
                </c:pt>
                <c:pt idx="90">
                  <c:v>-4.3139667092106038E-2</c:v>
                </c:pt>
                <c:pt idx="91">
                  <c:v>-1.1128714344437185E-2</c:v>
                </c:pt>
                <c:pt idx="92">
                  <c:v>-8.4068027977906468E-2</c:v>
                </c:pt>
                <c:pt idx="93">
                  <c:v>-5.2057075230266037E-2</c:v>
                </c:pt>
                <c:pt idx="94">
                  <c:v>-2.554411419112057E-3</c:v>
                </c:pt>
                <c:pt idx="95">
                  <c:v>-5.5268807984987234E-3</c:v>
                </c:pt>
                <c:pt idx="96">
                  <c:v>0.11394262726673787</c:v>
                </c:pt>
                <c:pt idx="97">
                  <c:v>-4.6455241684327575E-2</c:v>
                </c:pt>
                <c:pt idx="98">
                  <c:v>0.10799768850796454</c:v>
                </c:pt>
                <c:pt idx="99">
                  <c:v>3.5058374874495257E-2</c:v>
                </c:pt>
                <c:pt idx="100">
                  <c:v>6.7069327622135688E-2</c:v>
                </c:pt>
                <c:pt idx="101">
                  <c:v>1.1621725052179954E-2</c:v>
                </c:pt>
                <c:pt idx="102">
                  <c:v>2.6140966736306837E-2</c:v>
                </c:pt>
                <c:pt idx="103">
                  <c:v>0.14561047480157185</c:v>
                </c:pt>
                <c:pt idx="104">
                  <c:v>5.5179450104560601E-2</c:v>
                </c:pt>
                <c:pt idx="105">
                  <c:v>6.9698691788687483E-2</c:v>
                </c:pt>
                <c:pt idx="106">
                  <c:v>4.9234511345787269E-2</c:v>
                </c:pt>
                <c:pt idx="107">
                  <c:v>2.8770330902858632E-2</c:v>
                </c:pt>
                <c:pt idx="108">
                  <c:v>8.3061504599584168E-3</c:v>
                </c:pt>
                <c:pt idx="109">
                  <c:v>0.12777565852519501</c:v>
                </c:pt>
                <c:pt idx="110">
                  <c:v>0.11605733361406578</c:v>
                </c:pt>
                <c:pt idx="111">
                  <c:v>1.6880453385311966E-2</c:v>
                </c:pt>
                <c:pt idx="112">
                  <c:v>-9.1042282375212835E-2</c:v>
                </c:pt>
                <c:pt idx="113">
                  <c:v>-0.16398159600868212</c:v>
                </c:pt>
                <c:pt idx="114">
                  <c:v>-0.18444577645158233</c:v>
                </c:pt>
                <c:pt idx="115">
                  <c:v>-8.2467979449859286E-2</c:v>
                </c:pt>
                <c:pt idx="116">
                  <c:v>-0.15540729308332857</c:v>
                </c:pt>
                <c:pt idx="117">
                  <c:v>-4.4683640549862957E-2</c:v>
                </c:pt>
                <c:pt idx="118">
                  <c:v>-0.10013124311979027</c:v>
                </c:pt>
                <c:pt idx="119">
                  <c:v>-7.6866145903920824E-2</c:v>
                </c:pt>
                <c:pt idx="120">
                  <c:v>-7.983861528330749E-2</c:v>
                </c:pt>
                <c:pt idx="121">
                  <c:v>-0.11342157902384997</c:v>
                </c:pt>
                <c:pt idx="122">
                  <c:v>-0.13825868723264989</c:v>
                </c:pt>
                <c:pt idx="123">
                  <c:v>-1.8789179167413295E-2</c:v>
                </c:pt>
                <c:pt idx="124">
                  <c:v>-7.4236781737369029E-2</c:v>
                </c:pt>
                <c:pt idx="125">
                  <c:v>-2.4734117926186627E-2</c:v>
                </c:pt>
                <c:pt idx="126">
                  <c:v>-8.0181720496142361E-2</c:v>
                </c:pt>
                <c:pt idx="127">
                  <c:v>1.3050220973838123E-2</c:v>
                </c:pt>
                <c:pt idx="128">
                  <c:v>-2.4905670532604063E-2</c:v>
                </c:pt>
                <c:pt idx="129">
                  <c:v>-1.6405733167061953E-3</c:v>
                </c:pt>
                <c:pt idx="130">
                  <c:v>-9.644452577958873E-2</c:v>
                </c:pt>
                <c:pt idx="131">
                  <c:v>9.9061989880055989E-3</c:v>
                </c:pt>
                <c:pt idx="132">
                  <c:v>5.9408862799188E-2</c:v>
                </c:pt>
                <c:pt idx="133">
                  <c:v>-1.3530450834281282E-2</c:v>
                </c:pt>
                <c:pt idx="134">
                  <c:v>0.1496683348897534</c:v>
                </c:pt>
                <c:pt idx="135">
                  <c:v>5.049145466099958E-2</c:v>
                </c:pt>
                <c:pt idx="136">
                  <c:v>0.13497754059920908</c:v>
                </c:pt>
                <c:pt idx="137">
                  <c:v>2.7054804838712698E-2</c:v>
                </c:pt>
                <c:pt idx="138">
                  <c:v>2.408233545929761E-2</c:v>
                </c:pt>
                <c:pt idx="139">
                  <c:v>0.12606013246102066</c:v>
                </c:pt>
                <c:pt idx="140">
                  <c:v>8.8104240954606894E-2</c:v>
                </c:pt>
                <c:pt idx="141">
                  <c:v>6.3267132745806975E-2</c:v>
                </c:pt>
                <c:pt idx="142">
                  <c:v>0.10839686879108967</c:v>
                </c:pt>
                <c:pt idx="143">
                  <c:v>0.12291611047521656</c:v>
                </c:pt>
                <c:pt idx="144">
                  <c:v>0.1111977855640589</c:v>
                </c:pt>
                <c:pt idx="145">
                  <c:v>-2.296251679172201E-2</c:v>
                </c:pt>
                <c:pt idx="146">
                  <c:v>3.0258042417585784E-4</c:v>
                </c:pt>
                <c:pt idx="147">
                  <c:v>-3.7653311082266328E-2</c:v>
                </c:pt>
                <c:pt idx="148">
                  <c:v>-2.3134069398139445E-2</c:v>
                </c:pt>
                <c:pt idx="149">
                  <c:v>-8.7327527499837743E-2</c:v>
                </c:pt>
                <c:pt idx="150">
                  <c:v>-5.9689502518097015E-2</c:v>
                </c:pt>
                <c:pt idx="151">
                  <c:v>-4.9543188599841415E-2</c:v>
                </c:pt>
                <c:pt idx="152">
                  <c:v>-4.3769802447457096E-2</c:v>
                </c:pt>
                <c:pt idx="153">
                  <c:v>6.6953850086008515E-2</c:v>
                </c:pt>
                <c:pt idx="154">
                  <c:v>-9.3444018865056933E-2</c:v>
                </c:pt>
                <c:pt idx="155">
                  <c:v>-5.2687210585645516E-2</c:v>
                </c:pt>
                <c:pt idx="156">
                  <c:v>2.3053019820792997E-2</c:v>
                </c:pt>
                <c:pt idx="157">
                  <c:v>-6.1570161538497814E-3</c:v>
                </c:pt>
                <c:pt idx="158">
                  <c:v>3.4599792125533213E-2</c:v>
                </c:pt>
                <c:pt idx="159">
                  <c:v>-2.0847810444422521E-2</c:v>
                </c:pt>
                <c:pt idx="160">
                  <c:v>6.3638275493786978E-2</c:v>
                </c:pt>
                <c:pt idx="161">
                  <c:v>4.3174095050886763E-2</c:v>
                </c:pt>
                <c:pt idx="162">
                  <c:v>4.0201625671500096E-2</c:v>
                </c:pt>
                <c:pt idx="163">
                  <c:v>6.3466722887369542E-2</c:v>
                </c:pt>
                <c:pt idx="164">
                  <c:v>8.673182010326741E-2</c:v>
                </c:pt>
                <c:pt idx="165">
                  <c:v>5.7521784128596209E-2</c:v>
                </c:pt>
                <c:pt idx="166">
                  <c:v>8.0786881344465655E-2</c:v>
                </c:pt>
                <c:pt idx="167">
                  <c:v>3.8458062072152188E-2</c:v>
                </c:pt>
                <c:pt idx="168">
                  <c:v>5.2977303756279071E-2</c:v>
                </c:pt>
                <c:pt idx="169">
                  <c:v>1.0648484483965603E-2</c:v>
                </c:pt>
                <c:pt idx="170">
                  <c:v>-1.0698404271636264E-3</c:v>
                </c:pt>
                <c:pt idx="171">
                  <c:v>4.4059895618119072E-2</c:v>
                </c:pt>
                <c:pt idx="172">
                  <c:v>6.2952065068117236E-2</c:v>
                </c:pt>
                <c:pt idx="173">
                  <c:v>-9.7445803882948212E-2</c:v>
                </c:pt>
                <c:pt idx="174">
                  <c:v>-0.18787682857993104</c:v>
                </c:pt>
                <c:pt idx="175">
                  <c:v>-0.15586587583229061</c:v>
                </c:pt>
                <c:pt idx="176">
                  <c:v>-0.13260077861639274</c:v>
                </c:pt>
                <c:pt idx="177">
                  <c:v>-0.18804838118634848</c:v>
                </c:pt>
                <c:pt idx="178">
                  <c:v>-9.4816439716396417E-2</c:v>
                </c:pt>
                <c:pt idx="179">
                  <c:v>-0.11528062015929663</c:v>
                </c:pt>
                <c:pt idx="180">
                  <c:v>-0.10950723400691231</c:v>
                </c:pt>
                <c:pt idx="181">
                  <c:v>-4.2512859132244785E-2</c:v>
                </c:pt>
                <c:pt idx="182">
                  <c:v>-0.1416897393609986</c:v>
                </c:pt>
                <c:pt idx="183">
                  <c:v>-7.4695364486302651E-2</c:v>
                </c:pt>
                <c:pt idx="184">
                  <c:v>-7.7667833865689317E-2</c:v>
                </c:pt>
                <c:pt idx="185">
                  <c:v>6.8182520724917595E-3</c:v>
                </c:pt>
                <c:pt idx="186">
                  <c:v>-8.7985700390362354E-2</c:v>
                </c:pt>
                <c:pt idx="187">
                  <c:v>8.733133137184268E-4</c:v>
                </c:pt>
                <c:pt idx="188">
                  <c:v>-8.9557711383264405E-2</c:v>
                </c:pt>
                <c:pt idx="189">
                  <c:v>-4.4427975337981707E-2</c:v>
                </c:pt>
                <c:pt idx="190">
                  <c:v>-6.051922801501064E-2</c:v>
                </c:pt>
                <c:pt idx="191">
                  <c:v>6.4751468596568884E-3</c:v>
                </c:pt>
                <c:pt idx="192">
                  <c:v>2.5367316309655052E-2</c:v>
                </c:pt>
                <c:pt idx="193">
                  <c:v>1.8021919164397104E-2</c:v>
                </c:pt>
                <c:pt idx="194">
                  <c:v>-2.4422612785031106E-3</c:v>
                </c:pt>
                <c:pt idx="195">
                  <c:v>0.11702724678673349</c:v>
                </c:pt>
                <c:pt idx="196">
                  <c:v>7.90713552802913E-2</c:v>
                </c:pt>
                <c:pt idx="197">
                  <c:v>6.1320416468220174E-3</c:v>
                </c:pt>
                <c:pt idx="198">
                  <c:v>-1.4332138796078198E-2</c:v>
                </c:pt>
                <c:pt idx="199">
                  <c:v>7.8899802673902286E-2</c:v>
                </c:pt>
                <c:pt idx="200">
                  <c:v>6.7181477762744635E-2</c:v>
                </c:pt>
                <c:pt idx="201">
                  <c:v>-4.0741257997780167E-2</c:v>
                </c:pt>
                <c:pt idx="202">
                  <c:v>2.6253116876915783E-2</c:v>
                </c:pt>
                <c:pt idx="203">
                  <c:v>9.3247491751583311E-2</c:v>
                </c:pt>
                <c:pt idx="204">
                  <c:v>0.14275015556276571</c:v>
                </c:pt>
                <c:pt idx="205">
                  <c:v>-1.5600232478618636E-4</c:v>
                </c:pt>
                <c:pt idx="206">
                  <c:v>-4.2484821597099653E-2</c:v>
                </c:pt>
                <c:pt idx="207">
                  <c:v>-6.100941083559519E-3</c:v>
                </c:pt>
                <c:pt idx="208">
                  <c:v>-4.4056832590001704E-2</c:v>
                </c:pt>
                <c:pt idx="209">
                  <c:v>4.9175108879978779E-2</c:v>
                </c:pt>
                <c:pt idx="210">
                  <c:v>1.9965072905279158E-2</c:v>
                </c:pt>
                <c:pt idx="211">
                  <c:v>3.448431458940604E-2</c:v>
                </c:pt>
                <c:pt idx="212">
                  <c:v>0.11897040052761554</c:v>
                </c:pt>
                <c:pt idx="213">
                  <c:v>0.15098135327525597</c:v>
                </c:pt>
                <c:pt idx="214">
                  <c:v>0.13051717283235575</c:v>
                </c:pt>
                <c:pt idx="215">
                  <c:v>0.12754470345296909</c:v>
                </c:pt>
                <c:pt idx="216">
                  <c:v>0.28637056141113248</c:v>
                </c:pt>
                <c:pt idx="217">
                  <c:v>0.27902516426587454</c:v>
                </c:pt>
                <c:pt idx="218">
                  <c:v>0.35039246690641335</c:v>
                </c:pt>
                <c:pt idx="219">
                  <c:v>0.33430121422938441</c:v>
                </c:pt>
                <c:pt idx="220">
                  <c:v>0.79485908803326311</c:v>
                </c:pt>
                <c:pt idx="221">
                  <c:v>0.5120192416375744</c:v>
                </c:pt>
                <c:pt idx="222">
                  <c:v>0.61399703863929744</c:v>
                </c:pt>
                <c:pt idx="223">
                  <c:v>0.62851628032342433</c:v>
                </c:pt>
                <c:pt idx="224">
                  <c:v>0.78296921051568802</c:v>
                </c:pt>
                <c:pt idx="225">
                  <c:v>0.81498016326332845</c:v>
                </c:pt>
                <c:pt idx="226">
                  <c:v>0.95194138239210702</c:v>
                </c:pt>
                <c:pt idx="227">
                  <c:v>1.001444046203261</c:v>
                </c:pt>
                <c:pt idx="228">
                  <c:v>1.1296594098002686</c:v>
                </c:pt>
                <c:pt idx="229">
                  <c:v>1.1879079291431935</c:v>
                </c:pt>
                <c:pt idx="230">
                  <c:v>1.3598525703989992</c:v>
                </c:pt>
                <c:pt idx="231">
                  <c:v>1.4530845118689513</c:v>
                </c:pt>
                <c:pt idx="232">
                  <c:v>1.5288247422754182</c:v>
                </c:pt>
                <c:pt idx="233">
                  <c:v>1.7270069501265084</c:v>
                </c:pt>
                <c:pt idx="234">
                  <c:v>1.7502720473423778</c:v>
                </c:pt>
                <c:pt idx="235">
                  <c:v>1.8522498443441009</c:v>
                </c:pt>
                <c:pt idx="236">
                  <c:v>1.8667690860282278</c:v>
                </c:pt>
                <c:pt idx="237">
                  <c:v>2.0430866550499047</c:v>
                </c:pt>
                <c:pt idx="238">
                  <c:v>2.2456417906668662</c:v>
                </c:pt>
                <c:pt idx="239">
                  <c:v>2.5750118314943506</c:v>
                </c:pt>
                <c:pt idx="240">
                  <c:v>2.7644481838136699</c:v>
                </c:pt>
                <c:pt idx="241">
                  <c:v>2.8839176918789065</c:v>
                </c:pt>
                <c:pt idx="242">
                  <c:v>3.1433208884523083</c:v>
                </c:pt>
                <c:pt idx="243">
                  <c:v>3.5426577735338753</c:v>
                </c:pt>
                <c:pt idx="244">
                  <c:v>3.8020609701072772</c:v>
                </c:pt>
                <c:pt idx="245">
                  <c:v>4.0264807445536235</c:v>
                </c:pt>
                <c:pt idx="246">
                  <c:v>4.2858839411270253</c:v>
                </c:pt>
                <c:pt idx="247">
                  <c:v>4.5802705598274542</c:v>
                </c:pt>
                <c:pt idx="248">
                  <c:v>4.9883533004407923</c:v>
                </c:pt>
                <c:pt idx="249">
                  <c:v>5.3089774857365057</c:v>
                </c:pt>
                <c:pt idx="250">
                  <c:v>5.7083143708180728</c:v>
                </c:pt>
                <c:pt idx="251">
                  <c:v>6.0027009895184733</c:v>
                </c:pt>
                <c:pt idx="252">
                  <c:v>6.5419715631081772</c:v>
                </c:pt>
                <c:pt idx="253">
                  <c:v>7.5360266243494038</c:v>
                </c:pt>
              </c:numCache>
            </c:numRef>
          </c:val>
        </c:ser>
        <c:ser>
          <c:idx val="1"/>
          <c:order val="1"/>
          <c:tx>
            <c:v>ADC 2</c:v>
          </c:tx>
          <c:spPr>
            <a:ln w="28575"/>
          </c:spPr>
          <c:marker>
            <c:symbol val="none"/>
          </c:marker>
          <c:val>
            <c:numRef>
              <c:f>'all ADCs'!$AB$4:$AB$257</c:f>
              <c:numCache>
                <c:formatCode>General</c:formatCode>
                <c:ptCount val="254"/>
                <c:pt idx="0">
                  <c:v>-5.3379815411459504</c:v>
                </c:pt>
                <c:pt idx="1">
                  <c:v>-4.3789099020318076</c:v>
                </c:pt>
                <c:pt idx="2">
                  <c:v>-3.8396393284421038</c:v>
                </c:pt>
                <c:pt idx="3">
                  <c:v>-3.4403024433605083</c:v>
                </c:pt>
                <c:pt idx="4">
                  <c:v>-3.0409655582789696</c:v>
                </c:pt>
                <c:pt idx="5">
                  <c:v>-2.6809850230903294</c:v>
                </c:pt>
                <c:pt idx="6">
                  <c:v>-2.3822254766240007</c:v>
                </c:pt>
                <c:pt idx="7">
                  <c:v>-1.9129217472884079</c:v>
                </c:pt>
                <c:pt idx="8">
                  <c:v>-1.6666373340126484</c:v>
                </c:pt>
                <c:pt idx="9">
                  <c:v>-1.4990656205226855</c:v>
                </c:pt>
                <c:pt idx="10">
                  <c:v>-1.204679001822285</c:v>
                </c:pt>
                <c:pt idx="11">
                  <c:v>-0.94527580524885479</c:v>
                </c:pt>
                <c:pt idx="12">
                  <c:v>-0.61590576442137035</c:v>
                </c:pt>
                <c:pt idx="13">
                  <c:v>-0.35650256784799694</c:v>
                </c:pt>
                <c:pt idx="14">
                  <c:v>-0.30699990403684296</c:v>
                </c:pt>
                <c:pt idx="15">
                  <c:v>-0.18753039597157795</c:v>
                </c:pt>
                <c:pt idx="16">
                  <c:v>-0.17301115428745106</c:v>
                </c:pt>
                <c:pt idx="17">
                  <c:v>-3.1677007392829637E-2</c:v>
                </c:pt>
                <c:pt idx="18">
                  <c:v>0.17525105599003155</c:v>
                </c:pt>
                <c:pt idx="19">
                  <c:v>0.29034763628939686</c:v>
                </c:pt>
                <c:pt idx="20">
                  <c:v>0.37483372222760636</c:v>
                </c:pt>
                <c:pt idx="21">
                  <c:v>0.52928665241989847</c:v>
                </c:pt>
                <c:pt idx="22">
                  <c:v>0.64875616048513507</c:v>
                </c:pt>
                <c:pt idx="23">
                  <c:v>0.73324224642334457</c:v>
                </c:pt>
                <c:pt idx="24">
                  <c:v>0.85271175448858116</c:v>
                </c:pt>
                <c:pt idx="25">
                  <c:v>0.97218126255381776</c:v>
                </c:pt>
                <c:pt idx="26">
                  <c:v>0.98670050423794464</c:v>
                </c:pt>
                <c:pt idx="27">
                  <c:v>1.1367805066643371</c:v>
                </c:pt>
                <c:pt idx="28">
                  <c:v>1.2518770869637024</c:v>
                </c:pt>
                <c:pt idx="29">
                  <c:v>1.2882609674772425</c:v>
                </c:pt>
                <c:pt idx="30">
                  <c:v>1.3946116922448368</c:v>
                </c:pt>
                <c:pt idx="31">
                  <c:v>1.4616060671195328</c:v>
                </c:pt>
                <c:pt idx="32">
                  <c:v>1.5373462975259713</c:v>
                </c:pt>
                <c:pt idx="33">
                  <c:v>1.5081362615513001</c:v>
                </c:pt>
                <c:pt idx="34">
                  <c:v>1.5139096477036844</c:v>
                </c:pt>
                <c:pt idx="35">
                  <c:v>1.6027686614077652</c:v>
                </c:pt>
                <c:pt idx="36">
                  <c:v>1.691627675111846</c:v>
                </c:pt>
                <c:pt idx="37">
                  <c:v>1.6274342170101193</c:v>
                </c:pt>
                <c:pt idx="38">
                  <c:v>1.7206661584800997</c:v>
                </c:pt>
                <c:pt idx="39">
                  <c:v>1.8488815220771073</c:v>
                </c:pt>
                <c:pt idx="40">
                  <c:v>1.7846880639753806</c:v>
                </c:pt>
                <c:pt idx="41">
                  <c:v>1.834190727786563</c:v>
                </c:pt>
                <c:pt idx="42">
                  <c:v>1.7699972696848363</c:v>
                </c:pt>
                <c:pt idx="43">
                  <c:v>1.8544833556230458</c:v>
                </c:pt>
                <c:pt idx="44">
                  <c:v>1.8777484528389436</c:v>
                </c:pt>
                <c:pt idx="45">
                  <c:v>1.9272511166500976</c:v>
                </c:pt>
                <c:pt idx="46">
                  <c:v>1.7843449587625457</c:v>
                </c:pt>
                <c:pt idx="47">
                  <c:v>1.7726266338513881</c:v>
                </c:pt>
                <c:pt idx="48">
                  <c:v>1.7259248868132033</c:v>
                </c:pt>
                <c:pt idx="49">
                  <c:v>1.6967148508385321</c:v>
                </c:pt>
                <c:pt idx="50">
                  <c:v>1.7024882369909164</c:v>
                </c:pt>
                <c:pt idx="51">
                  <c:v>1.8044660339926395</c:v>
                </c:pt>
                <c:pt idx="52">
                  <c:v>1.7490184314226838</c:v>
                </c:pt>
                <c:pt idx="53">
                  <c:v>1.7985210952338377</c:v>
                </c:pt>
                <c:pt idx="54">
                  <c:v>1.6905983594733414</c:v>
                </c:pt>
                <c:pt idx="55">
                  <c:v>1.7488468788162663</c:v>
                </c:pt>
                <c:pt idx="56">
                  <c:v>1.7546202649686222</c:v>
                </c:pt>
                <c:pt idx="57">
                  <c:v>1.7691395066527491</c:v>
                </c:pt>
                <c:pt idx="58">
                  <c:v>1.7486753262098489</c:v>
                </c:pt>
                <c:pt idx="59">
                  <c:v>1.7894321344892603</c:v>
                </c:pt>
                <c:pt idx="60">
                  <c:v>1.7602220985145891</c:v>
                </c:pt>
                <c:pt idx="61">
                  <c:v>1.7878601234963583</c:v>
                </c:pt>
                <c:pt idx="62">
                  <c:v>1.8067522929463564</c:v>
                </c:pt>
                <c:pt idx="63">
                  <c:v>1.8037798235669698</c:v>
                </c:pt>
                <c:pt idx="64">
                  <c:v>1.857655415143995</c:v>
                </c:pt>
                <c:pt idx="65">
                  <c:v>1.797834884808168</c:v>
                </c:pt>
                <c:pt idx="66">
                  <c:v>1.7773707043652678</c:v>
                </c:pt>
                <c:pt idx="67">
                  <c:v>1.8618567903034773</c:v>
                </c:pt>
                <c:pt idx="68">
                  <c:v>1.8763760319876042</c:v>
                </c:pt>
                <c:pt idx="69">
                  <c:v>1.8559118515446755</c:v>
                </c:pt>
                <c:pt idx="70">
                  <c:v>1.8267018155700043</c:v>
                </c:pt>
                <c:pt idx="71">
                  <c:v>1.8674586238494157</c:v>
                </c:pt>
                <c:pt idx="72">
                  <c:v>1.9344529987241117</c:v>
                </c:pt>
                <c:pt idx="73">
                  <c:v>1.9139888182811831</c:v>
                </c:pt>
                <c:pt idx="74">
                  <c:v>1.8585412157112557</c:v>
                </c:pt>
                <c:pt idx="75">
                  <c:v>1.8249582519706848</c:v>
                </c:pt>
                <c:pt idx="76">
                  <c:v>1.852596276952454</c:v>
                </c:pt>
                <c:pt idx="77">
                  <c:v>1.8321320965095538</c:v>
                </c:pt>
                <c:pt idx="78">
                  <c:v>1.8728889047889652</c:v>
                </c:pt>
                <c:pt idx="79">
                  <c:v>1.8611705798778075</c:v>
                </c:pt>
                <c:pt idx="80">
                  <c:v>1.7357561330537692</c:v>
                </c:pt>
                <c:pt idx="81">
                  <c:v>1.6628168194202999</c:v>
                </c:pt>
                <c:pt idx="82">
                  <c:v>1.6248609279138577</c:v>
                </c:pt>
                <c:pt idx="83">
                  <c:v>1.7180928693838382</c:v>
                </c:pt>
                <c:pt idx="84">
                  <c:v>1.7588496776632496</c:v>
                </c:pt>
                <c:pt idx="85">
                  <c:v>1.6859103640297803</c:v>
                </c:pt>
                <c:pt idx="86">
                  <c:v>1.6654461835868517</c:v>
                </c:pt>
                <c:pt idx="87">
                  <c:v>1.7324405584615477</c:v>
                </c:pt>
                <c:pt idx="88">
                  <c:v>1.6420095337645648</c:v>
                </c:pt>
                <c:pt idx="89">
                  <c:v>1.6915121975757188</c:v>
                </c:pt>
                <c:pt idx="90">
                  <c:v>1.7410148613869012</c:v>
                </c:pt>
                <c:pt idx="91">
                  <c:v>1.6855672588169455</c:v>
                </c:pt>
                <c:pt idx="92">
                  <c:v>1.7175782115645859</c:v>
                </c:pt>
                <c:pt idx="93">
                  <c:v>1.7146057421851992</c:v>
                </c:pt>
                <c:pt idx="94">
                  <c:v>1.7641084059963532</c:v>
                </c:pt>
                <c:pt idx="95">
                  <c:v>1.8136110698075356</c:v>
                </c:pt>
                <c:pt idx="96">
                  <c:v>1.7756551783010934</c:v>
                </c:pt>
                <c:pt idx="97">
                  <c:v>1.7726827089217068</c:v>
                </c:pt>
                <c:pt idx="98">
                  <c:v>1.7522185284787781</c:v>
                </c:pt>
                <c:pt idx="99">
                  <c:v>1.8367046144169876</c:v>
                </c:pt>
                <c:pt idx="100">
                  <c:v>1.7637653007835183</c:v>
                </c:pt>
                <c:pt idx="101">
                  <c:v>1.7782845424676452</c:v>
                </c:pt>
                <c:pt idx="102">
                  <c:v>1.8146684229811854</c:v>
                </c:pt>
                <c:pt idx="103">
                  <c:v>1.8423064479629545</c:v>
                </c:pt>
                <c:pt idx="104">
                  <c:v>1.8218422675200259</c:v>
                </c:pt>
                <c:pt idx="105">
                  <c:v>1.8188697981406392</c:v>
                </c:pt>
                <c:pt idx="106">
                  <c:v>1.8771183174835642</c:v>
                </c:pt>
                <c:pt idx="107">
                  <c:v>1.8741458481041775</c:v>
                </c:pt>
                <c:pt idx="108">
                  <c:v>1.8274441010659928</c:v>
                </c:pt>
                <c:pt idx="109">
                  <c:v>1.8069799206230641</c:v>
                </c:pt>
                <c:pt idx="110">
                  <c:v>1.8608555122001178</c:v>
                </c:pt>
                <c:pt idx="111">
                  <c:v>1.7835432708007772</c:v>
                </c:pt>
                <c:pt idx="112">
                  <c:v>1.6406371129132253</c:v>
                </c:pt>
                <c:pt idx="113">
                  <c:v>1.515222666089187</c:v>
                </c:pt>
                <c:pt idx="114">
                  <c:v>1.6346921741544236</c:v>
                </c:pt>
                <c:pt idx="115">
                  <c:v>1.684194837965606</c:v>
                </c:pt>
                <c:pt idx="116">
                  <c:v>1.624374307629779</c:v>
                </c:pt>
                <c:pt idx="117">
                  <c:v>1.6520123326115481</c:v>
                </c:pt>
                <c:pt idx="118">
                  <c:v>1.6228022966368769</c:v>
                </c:pt>
                <c:pt idx="119">
                  <c:v>1.5848464051304347</c:v>
                </c:pt>
                <c:pt idx="120">
                  <c:v>1.5775010079851484</c:v>
                </c:pt>
                <c:pt idx="121">
                  <c:v>1.5570368275422481</c:v>
                </c:pt>
                <c:pt idx="122">
                  <c:v>1.5934207080557883</c:v>
                </c:pt>
                <c:pt idx="123">
                  <c:v>1.6560421551645845</c:v>
                </c:pt>
                <c:pt idx="124">
                  <c:v>1.6399509024875556</c:v>
                </c:pt>
                <c:pt idx="125">
                  <c:v>1.6369784331081689</c:v>
                </c:pt>
                <c:pt idx="126">
                  <c:v>1.6165142526652403</c:v>
                </c:pt>
                <c:pt idx="127">
                  <c:v>1.6266605665834959</c:v>
                </c:pt>
                <c:pt idx="128">
                  <c:v>1.6980278692240631</c:v>
                </c:pt>
                <c:pt idx="129">
                  <c:v>1.7081741831422903</c:v>
                </c:pt>
                <c:pt idx="130">
                  <c:v>1.7970331968463995</c:v>
                </c:pt>
                <c:pt idx="131">
                  <c:v>1.7066021721493883</c:v>
                </c:pt>
                <c:pt idx="132">
                  <c:v>1.7561048359605707</c:v>
                </c:pt>
                <c:pt idx="133">
                  <c:v>1.7706240776446975</c:v>
                </c:pt>
                <c:pt idx="134">
                  <c:v>1.802635030392338</c:v>
                </c:pt>
                <c:pt idx="135">
                  <c:v>1.7559332833541532</c:v>
                </c:pt>
                <c:pt idx="136">
                  <c:v>1.8141818026970782</c:v>
                </c:pt>
                <c:pt idx="137">
                  <c:v>1.6887673558730398</c:v>
                </c:pt>
                <c:pt idx="138">
                  <c:v>1.7732534418112493</c:v>
                </c:pt>
                <c:pt idx="139">
                  <c:v>1.8227561056224033</c:v>
                </c:pt>
                <c:pt idx="140">
                  <c:v>1.6623582366713379</c:v>
                </c:pt>
                <c:pt idx="141">
                  <c:v>1.6156564896331531</c:v>
                </c:pt>
                <c:pt idx="142">
                  <c:v>1.5514630315314548</c:v>
                </c:pt>
                <c:pt idx="143">
                  <c:v>1.570355200981453</c:v>
                </c:pt>
                <c:pt idx="144">
                  <c:v>1.5805015148997086</c:v>
                </c:pt>
                <c:pt idx="145">
                  <c:v>1.5337997678615238</c:v>
                </c:pt>
                <c:pt idx="146">
                  <c:v>1.4870980208233391</c:v>
                </c:pt>
                <c:pt idx="147">
                  <c:v>1.5322277568686218</c:v>
                </c:pt>
                <c:pt idx="148">
                  <c:v>1.5686116373821335</c:v>
                </c:pt>
                <c:pt idx="149">
                  <c:v>1.5918767345980314</c:v>
                </c:pt>
                <c:pt idx="150">
                  <c:v>1.5626666986233317</c:v>
                </c:pt>
                <c:pt idx="151">
                  <c:v>1.4372522517993218</c:v>
                </c:pt>
                <c:pt idx="152">
                  <c:v>1.508619554439889</c:v>
                </c:pt>
                <c:pt idx="153">
                  <c:v>1.5231387961240159</c:v>
                </c:pt>
                <c:pt idx="154">
                  <c:v>1.515793398978758</c:v>
                </c:pt>
                <c:pt idx="155">
                  <c:v>1.6352629070439662</c:v>
                </c:pt>
                <c:pt idx="156">
                  <c:v>1.5448318823470117</c:v>
                </c:pt>
                <c:pt idx="157">
                  <c:v>1.5593511240311386</c:v>
                </c:pt>
                <c:pt idx="158">
                  <c:v>1.5913620767787506</c:v>
                </c:pt>
                <c:pt idx="159">
                  <c:v>1.6015083906970062</c:v>
                </c:pt>
                <c:pt idx="160">
                  <c:v>1.6160276323811331</c:v>
                </c:pt>
                <c:pt idx="161">
                  <c:v>1.6174280907676462</c:v>
                </c:pt>
                <c:pt idx="162">
                  <c:v>1.561980488197662</c:v>
                </c:pt>
                <c:pt idx="163">
                  <c:v>1.7076875628582115</c:v>
                </c:pt>
                <c:pt idx="164">
                  <c:v>1.6697316713517694</c:v>
                </c:pt>
                <c:pt idx="165">
                  <c:v>1.6230299243135846</c:v>
                </c:pt>
                <c:pt idx="166">
                  <c:v>1.7250077213153077</c:v>
                </c:pt>
                <c:pt idx="167">
                  <c:v>1.730781107467692</c:v>
                </c:pt>
                <c:pt idx="168">
                  <c:v>1.644723010536552</c:v>
                </c:pt>
                <c:pt idx="169">
                  <c:v>1.593648335732496</c:v>
                </c:pt>
                <c:pt idx="170">
                  <c:v>1.5119631665672557</c:v>
                </c:pt>
                <c:pt idx="171">
                  <c:v>1.5177365527196116</c:v>
                </c:pt>
                <c:pt idx="172">
                  <c:v>1.3573386837685462</c:v>
                </c:pt>
                <c:pt idx="173">
                  <c:v>1.371857925452673</c:v>
                </c:pt>
                <c:pt idx="174">
                  <c:v>1.456344011390911</c:v>
                </c:pt>
                <c:pt idx="175">
                  <c:v>1.440252758713882</c:v>
                </c:pt>
                <c:pt idx="176">
                  <c:v>1.4591449281638802</c:v>
                </c:pt>
                <c:pt idx="177">
                  <c:v>1.4124431811256954</c:v>
                </c:pt>
                <c:pt idx="178">
                  <c:v>1.4444541338733075</c:v>
                </c:pt>
                <c:pt idx="179">
                  <c:v>1.4939567976844899</c:v>
                </c:pt>
                <c:pt idx="180">
                  <c:v>1.5434594614956723</c:v>
                </c:pt>
                <c:pt idx="181">
                  <c:v>1.4442825812669184</c:v>
                </c:pt>
                <c:pt idx="182">
                  <c:v>1.3625974121016782</c:v>
                </c:pt>
                <c:pt idx="183">
                  <c:v>1.4121000759128606</c:v>
                </c:pt>
                <c:pt idx="184">
                  <c:v>1.4616027397240146</c:v>
                </c:pt>
                <c:pt idx="185">
                  <c:v>1.4761219814081414</c:v>
                </c:pt>
                <c:pt idx="186">
                  <c:v>1.7705086001085704</c:v>
                </c:pt>
                <c:pt idx="187">
                  <c:v>1.5488897424351933</c:v>
                </c:pt>
                <c:pt idx="188">
                  <c:v>1.5459172730558066</c:v>
                </c:pt>
                <c:pt idx="189">
                  <c:v>1.4992155260176219</c:v>
                </c:pt>
                <c:pt idx="190">
                  <c:v>1.4787513455746932</c:v>
                </c:pt>
                <c:pt idx="191">
                  <c:v>1.5719832870446453</c:v>
                </c:pt>
                <c:pt idx="192">
                  <c:v>1.5777566731970296</c:v>
                </c:pt>
                <c:pt idx="193">
                  <c:v>1.6272593370081836</c:v>
                </c:pt>
                <c:pt idx="194">
                  <c:v>1.6067951565652834</c:v>
                </c:pt>
                <c:pt idx="195">
                  <c:v>1.6562978203764374</c:v>
                </c:pt>
                <c:pt idx="196">
                  <c:v>1.5658667956794545</c:v>
                </c:pt>
                <c:pt idx="197">
                  <c:v>1.650352881617664</c:v>
                </c:pt>
                <c:pt idx="198">
                  <c:v>1.6692450510676622</c:v>
                </c:pt>
                <c:pt idx="199">
                  <c:v>1.7143747871129449</c:v>
                </c:pt>
                <c:pt idx="200">
                  <c:v>1.6108249791183198</c:v>
                </c:pt>
                <c:pt idx="201">
                  <c:v>1.5422585932507218</c:v>
                </c:pt>
                <c:pt idx="202">
                  <c:v>1.7273220178041697</c:v>
                </c:pt>
                <c:pt idx="203">
                  <c:v>1.7024849095953982</c:v>
                </c:pt>
                <c:pt idx="204">
                  <c:v>1.5770704627713599</c:v>
                </c:pt>
                <c:pt idx="205">
                  <c:v>1.5128770046696332</c:v>
                </c:pt>
                <c:pt idx="206">
                  <c:v>1.4749211131632194</c:v>
                </c:pt>
                <c:pt idx="207">
                  <c:v>1.4806944993155753</c:v>
                </c:pt>
                <c:pt idx="208">
                  <c:v>1.6001640073808403</c:v>
                </c:pt>
                <c:pt idx="209">
                  <c:v>1.5622081158743981</c:v>
                </c:pt>
                <c:pt idx="210">
                  <c:v>1.5242522243679559</c:v>
                </c:pt>
                <c:pt idx="211">
                  <c:v>1.6306029491355503</c:v>
                </c:pt>
                <c:pt idx="212">
                  <c:v>1.5882741298632652</c:v>
                </c:pt>
                <c:pt idx="213">
                  <c:v>1.6989977823967308</c:v>
                </c:pt>
                <c:pt idx="214">
                  <c:v>1.7485004462079132</c:v>
                </c:pt>
                <c:pt idx="215">
                  <c:v>1.7455279768284981</c:v>
                </c:pt>
                <c:pt idx="216">
                  <c:v>1.777538929576167</c:v>
                </c:pt>
                <c:pt idx="217">
                  <c:v>1.7658206046650093</c:v>
                </c:pt>
                <c:pt idx="218">
                  <c:v>1.9202735348573015</c:v>
                </c:pt>
                <c:pt idx="219">
                  <c:v>2.0047596207954825</c:v>
                </c:pt>
                <c:pt idx="220">
                  <c:v>2.0367705735431514</c:v>
                </c:pt>
                <c:pt idx="221">
                  <c:v>2.0687815262907918</c:v>
                </c:pt>
                <c:pt idx="222">
                  <c:v>2.1532676122290013</c:v>
                </c:pt>
                <c:pt idx="223">
                  <c:v>2.2727371202942379</c:v>
                </c:pt>
                <c:pt idx="224">
                  <c:v>2.3309856396371629</c:v>
                </c:pt>
                <c:pt idx="225">
                  <c:v>2.4154717255753724</c:v>
                </c:pt>
                <c:pt idx="226">
                  <c:v>2.4824661004500399</c:v>
                </c:pt>
                <c:pt idx="227">
                  <c:v>2.5407146197929933</c:v>
                </c:pt>
                <c:pt idx="228">
                  <c:v>2.7388968276440551</c:v>
                </c:pt>
                <c:pt idx="229">
                  <c:v>2.8846039023045762</c:v>
                </c:pt>
                <c:pt idx="230">
                  <c:v>3.0827861101556664</c:v>
                </c:pt>
                <c:pt idx="231">
                  <c:v>3.2284931848161875</c:v>
                </c:pt>
                <c:pt idx="232">
                  <c:v>3.2779958486273699</c:v>
                </c:pt>
                <c:pt idx="233">
                  <c:v>3.4324487788196336</c:v>
                </c:pt>
                <c:pt idx="234">
                  <c:v>3.5125619369919718</c:v>
                </c:pt>
                <c:pt idx="235">
                  <c:v>3.5664375285689971</c:v>
                </c:pt>
                <c:pt idx="236">
                  <c:v>3.7908573030153718</c:v>
                </c:pt>
                <c:pt idx="237">
                  <c:v>3.8053765446994987</c:v>
                </c:pt>
                <c:pt idx="238">
                  <c:v>4.0123046080823315</c:v>
                </c:pt>
                <c:pt idx="239">
                  <c:v>4.2891995157192468</c:v>
                </c:pt>
                <c:pt idx="240">
                  <c:v>4.4830087958044658</c:v>
                </c:pt>
                <c:pt idx="241">
                  <c:v>4.6899368591872985</c:v>
                </c:pt>
                <c:pt idx="242">
                  <c:v>5.0324256833123968</c:v>
                </c:pt>
                <c:pt idx="243">
                  <c:v>5.2874559521199274</c:v>
                </c:pt>
                <c:pt idx="244">
                  <c:v>5.6037072096497695</c:v>
                </c:pt>
                <c:pt idx="245">
                  <c:v>5.8980938283501985</c:v>
                </c:pt>
                <c:pt idx="246">
                  <c:v>6.1749887359871138</c:v>
                </c:pt>
                <c:pt idx="247">
                  <c:v>6.5043587768145983</c:v>
                </c:pt>
                <c:pt idx="248">
                  <c:v>6.7812536844515137</c:v>
                </c:pt>
                <c:pt idx="249">
                  <c:v>7.2374386304895211</c:v>
                </c:pt>
                <c:pt idx="250">
                  <c:v>7.7198611431227846</c:v>
                </c:pt>
                <c:pt idx="251">
                  <c:v>8.0842146060772961</c:v>
                </c:pt>
                <c:pt idx="252">
                  <c:v>8.6059934686035149</c:v>
                </c:pt>
                <c:pt idx="253">
                  <c:v>9.215230886447273</c:v>
                </c:pt>
              </c:numCache>
            </c:numRef>
          </c:val>
        </c:ser>
        <c:ser>
          <c:idx val="2"/>
          <c:order val="2"/>
          <c:tx>
            <c:v>ADC 3</c:v>
          </c:tx>
          <c:spPr>
            <a:ln w="28575"/>
          </c:spPr>
          <c:marker>
            <c:symbol val="none"/>
          </c:marker>
          <c:val>
            <c:numRef>
              <c:f>'all ADCs'!$AC$4:$AC$257</c:f>
              <c:numCache>
                <c:formatCode>General</c:formatCode>
                <c:ptCount val="254"/>
                <c:pt idx="0">
                  <c:v>-11.495063835504823</c:v>
                </c:pt>
                <c:pt idx="1">
                  <c:v>-10.361075085755431</c:v>
                </c:pt>
                <c:pt idx="2">
                  <c:v>-9.5769205572764804</c:v>
                </c:pt>
                <c:pt idx="3">
                  <c:v>-8.8977162951786113</c:v>
                </c:pt>
                <c:pt idx="4">
                  <c:v>-8.2884788773347964</c:v>
                </c:pt>
                <c:pt idx="5">
                  <c:v>-7.8191751479991467</c:v>
                </c:pt>
                <c:pt idx="6">
                  <c:v>-7.2449211522824157</c:v>
                </c:pt>
                <c:pt idx="7">
                  <c:v>-6.7362610730538677</c:v>
                </c:pt>
                <c:pt idx="8">
                  <c:v>-6.3937722489287694</c:v>
                </c:pt>
                <c:pt idx="9">
                  <c:v>-6.116877341291854</c:v>
                </c:pt>
                <c:pt idx="10">
                  <c:v>-5.8224907225913967</c:v>
                </c:pt>
                <c:pt idx="11">
                  <c:v>-5.5630875260179664</c:v>
                </c:pt>
                <c:pt idx="12">
                  <c:v>-5.1987340630634549</c:v>
                </c:pt>
                <c:pt idx="13">
                  <c:v>-4.8649910944700991</c:v>
                </c:pt>
                <c:pt idx="14">
                  <c:v>-4.6405713200237528</c:v>
                </c:pt>
                <c:pt idx="15">
                  <c:v>-4.560458161851443</c:v>
                </c:pt>
                <c:pt idx="16">
                  <c:v>-4.3535300984685819</c:v>
                </c:pt>
                <c:pt idx="17">
                  <c:v>-4.1728396016810052</c:v>
                </c:pt>
                <c:pt idx="18">
                  <c:v>-4.000894960425228</c:v>
                </c:pt>
                <c:pt idx="19">
                  <c:v>-3.7721022582130104</c:v>
                </c:pt>
                <c:pt idx="20">
                  <c:v>-3.5083261338737088</c:v>
                </c:pt>
                <c:pt idx="21">
                  <c:v>-3.4413317589990129</c:v>
                </c:pt>
                <c:pt idx="22">
                  <c:v>-3.2693871177432356</c:v>
                </c:pt>
                <c:pt idx="23">
                  <c:v>-3.1674093207415126</c:v>
                </c:pt>
                <c:pt idx="24">
                  <c:v>-2.8905144131045688</c:v>
                </c:pt>
                <c:pt idx="25">
                  <c:v>-2.7710449050393322</c:v>
                </c:pt>
                <c:pt idx="26">
                  <c:v>-2.7958820132481321</c:v>
                </c:pt>
                <c:pt idx="27">
                  <c:v>-2.6020727331629416</c:v>
                </c:pt>
                <c:pt idx="28">
                  <c:v>-2.4826032250976766</c:v>
                </c:pt>
                <c:pt idx="29">
                  <c:v>-2.2756751617148439</c:v>
                </c:pt>
                <c:pt idx="30">
                  <c:v>-2.3180039809871573</c:v>
                </c:pt>
                <c:pt idx="31">
                  <c:v>-2.202907400687792</c:v>
                </c:pt>
                <c:pt idx="32">
                  <c:v>-2.1096754592178399</c:v>
                </c:pt>
                <c:pt idx="33">
                  <c:v>-2.0951562175337131</c:v>
                </c:pt>
                <c:pt idx="34">
                  <c:v>-2.0019242760637326</c:v>
                </c:pt>
                <c:pt idx="35">
                  <c:v>-1.8562172014032114</c:v>
                </c:pt>
                <c:pt idx="36">
                  <c:v>-1.8766813818461117</c:v>
                </c:pt>
                <c:pt idx="37">
                  <c:v>-1.9321289844160674</c:v>
                </c:pt>
                <c:pt idx="38">
                  <c:v>-1.773303126457904</c:v>
                </c:pt>
                <c:pt idx="39">
                  <c:v>-1.715054607114979</c:v>
                </c:pt>
                <c:pt idx="40">
                  <c:v>-1.6087038823473847</c:v>
                </c:pt>
                <c:pt idx="41">
                  <c:v>-1.681643195980854</c:v>
                </c:pt>
                <c:pt idx="42">
                  <c:v>-1.7195990874872962</c:v>
                </c:pt>
                <c:pt idx="43">
                  <c:v>-1.6219942182514444</c:v>
                </c:pt>
                <c:pt idx="44">
                  <c:v>-1.4806600713567946</c:v>
                </c:pt>
                <c:pt idx="45">
                  <c:v>-1.5361076739267503</c:v>
                </c:pt>
                <c:pt idx="46">
                  <c:v>-1.5172155044767521</c:v>
                </c:pt>
                <c:pt idx="47">
                  <c:v>-1.5770360348125791</c:v>
                </c:pt>
                <c:pt idx="48">
                  <c:v>-1.4925499488743696</c:v>
                </c:pt>
                <c:pt idx="49">
                  <c:v>-1.5261329126149121</c:v>
                </c:pt>
                <c:pt idx="50">
                  <c:v>-1.6034451540142527</c:v>
                </c:pt>
                <c:pt idx="51">
                  <c:v>-1.5845529845642545</c:v>
                </c:pt>
                <c:pt idx="52">
                  <c:v>-1.4344729821378621</c:v>
                </c:pt>
                <c:pt idx="53">
                  <c:v>-1.5074122957713314</c:v>
                </c:pt>
                <c:pt idx="54">
                  <c:v>-1.5890974649365432</c:v>
                </c:pt>
                <c:pt idx="55">
                  <c:v>-1.4783738124030776</c:v>
                </c:pt>
                <c:pt idx="56">
                  <c:v>-1.5338214149730334</c:v>
                </c:pt>
                <c:pt idx="57">
                  <c:v>-1.4668270400983374</c:v>
                </c:pt>
                <c:pt idx="58">
                  <c:v>-1.5047829316047796</c:v>
                </c:pt>
                <c:pt idx="59">
                  <c:v>-1.367821712476001</c:v>
                </c:pt>
                <c:pt idx="60">
                  <c:v>-1.4582527371729839</c:v>
                </c:pt>
                <c:pt idx="61">
                  <c:v>-1.4087500733618299</c:v>
                </c:pt>
                <c:pt idx="62">
                  <c:v>-1.2193137210425107</c:v>
                </c:pt>
                <c:pt idx="63">
                  <c:v>-1.344728167866549</c:v>
                </c:pt>
                <c:pt idx="64">
                  <c:v>-1.3302089261824221</c:v>
                </c:pt>
                <c:pt idx="65">
                  <c:v>-1.3506731066253224</c:v>
                </c:pt>
                <c:pt idx="66">
                  <c:v>-1.2661870206871129</c:v>
                </c:pt>
                <c:pt idx="67">
                  <c:v>-1.2866512011300415</c:v>
                </c:pt>
                <c:pt idx="68">
                  <c:v>-1.3246070926364553</c:v>
                </c:pt>
                <c:pt idx="69">
                  <c:v>-1.3275795620158419</c:v>
                </c:pt>
                <c:pt idx="70">
                  <c:v>-1.2343476205458899</c:v>
                </c:pt>
                <c:pt idx="71">
                  <c:v>-1.1935908122664785</c:v>
                </c:pt>
                <c:pt idx="72">
                  <c:v>-1.2665301258999477</c:v>
                </c:pt>
                <c:pt idx="73">
                  <c:v>-1.3044860174063899</c:v>
                </c:pt>
                <c:pt idx="74">
                  <c:v>-1.289966775722263</c:v>
                </c:pt>
                <c:pt idx="75">
                  <c:v>-1.2623287507404939</c:v>
                </c:pt>
                <c:pt idx="76">
                  <c:v>-1.2084531591634402</c:v>
                </c:pt>
                <c:pt idx="77">
                  <c:v>-1.2464090506698824</c:v>
                </c:pt>
                <c:pt idx="78">
                  <c:v>-1.1619229647316729</c:v>
                </c:pt>
                <c:pt idx="79">
                  <c:v>-1.1430307952816747</c:v>
                </c:pt>
                <c:pt idx="80">
                  <c:v>-1.1153927702999056</c:v>
                </c:pt>
                <c:pt idx="81">
                  <c:v>-1.0833818175522367</c:v>
                </c:pt>
                <c:pt idx="82">
                  <c:v>-1.0688625758681098</c:v>
                </c:pt>
                <c:pt idx="83">
                  <c:v>-1.2467521558827173</c:v>
                </c:pt>
                <c:pt idx="84">
                  <c:v>-1.1972494920715349</c:v>
                </c:pt>
                <c:pt idx="85">
                  <c:v>-1.3751390720861423</c:v>
                </c:pt>
                <c:pt idx="86">
                  <c:v>-1.3431281193384734</c:v>
                </c:pt>
                <c:pt idx="87">
                  <c:v>-1.3461005887178885</c:v>
                </c:pt>
                <c:pt idx="88">
                  <c:v>-1.261614502779679</c:v>
                </c:pt>
                <c:pt idx="89">
                  <c:v>-1.2645869721590657</c:v>
                </c:pt>
                <c:pt idx="90">
                  <c:v>-1.2675594415384523</c:v>
                </c:pt>
                <c:pt idx="91">
                  <c:v>-1.1480899334732158</c:v>
                </c:pt>
                <c:pt idx="92">
                  <c:v>-1.1947916805114005</c:v>
                </c:pt>
                <c:pt idx="93">
                  <c:v>-1.2065100054225582</c:v>
                </c:pt>
                <c:pt idx="94">
                  <c:v>-1.2619576079925139</c:v>
                </c:pt>
                <c:pt idx="95">
                  <c:v>-1.1512339554590199</c:v>
                </c:pt>
                <c:pt idx="96">
                  <c:v>-1.145460569306664</c:v>
                </c:pt>
                <c:pt idx="97">
                  <c:v>-1.1484330386860506</c:v>
                </c:pt>
                <c:pt idx="98">
                  <c:v>-1.0814386638113547</c:v>
                </c:pt>
                <c:pt idx="99">
                  <c:v>-1.0625464943613565</c:v>
                </c:pt>
                <c:pt idx="100">
                  <c:v>-1.0698918915066145</c:v>
                </c:pt>
                <c:pt idx="101">
                  <c:v>-1.0728643608860295</c:v>
                </c:pt>
                <c:pt idx="102">
                  <c:v>-1.1283119634559569</c:v>
                </c:pt>
                <c:pt idx="103">
                  <c:v>-1.1575219994306281</c:v>
                </c:pt>
                <c:pt idx="104">
                  <c:v>-1.0817817690241895</c:v>
                </c:pt>
                <c:pt idx="105">
                  <c:v>-1.0497708162765491</c:v>
                </c:pt>
                <c:pt idx="106">
                  <c:v>-1.0527432856559358</c:v>
                </c:pt>
                <c:pt idx="107">
                  <c:v>-0.95076548865421273</c:v>
                </c:pt>
                <c:pt idx="108">
                  <c:v>-1.032450657819453</c:v>
                </c:pt>
                <c:pt idx="109">
                  <c:v>-1.0791524048576377</c:v>
                </c:pt>
                <c:pt idx="110">
                  <c:v>-1.1171082963640799</c:v>
                </c:pt>
                <c:pt idx="111">
                  <c:v>-1.2250310321245763</c:v>
                </c:pt>
                <c:pt idx="112">
                  <c:v>-1.1580366572498804</c:v>
                </c:pt>
                <c:pt idx="113">
                  <c:v>-1.1959925487563225</c:v>
                </c:pt>
                <c:pt idx="114">
                  <c:v>-1.1639815960086821</c:v>
                </c:pt>
                <c:pt idx="115">
                  <c:v>-1.1144789321974997</c:v>
                </c:pt>
                <c:pt idx="116">
                  <c:v>-1.1524348237039419</c:v>
                </c:pt>
                <c:pt idx="117">
                  <c:v>-1.085440448829246</c:v>
                </c:pt>
                <c:pt idx="118">
                  <c:v>-1.1627526902286149</c:v>
                </c:pt>
                <c:pt idx="119">
                  <c:v>-1.1263688097150748</c:v>
                </c:pt>
                <c:pt idx="120">
                  <c:v>-1.0768661459039208</c:v>
                </c:pt>
                <c:pt idx="121">
                  <c:v>-1.097330326346821</c:v>
                </c:pt>
                <c:pt idx="122">
                  <c:v>-1.1177945067897497</c:v>
                </c:pt>
                <c:pt idx="123">
                  <c:v>-1.1382586872326499</c:v>
                </c:pt>
                <c:pt idx="124">
                  <c:v>-1.0362808902309268</c:v>
                </c:pt>
                <c:pt idx="125">
                  <c:v>-0.96928651535623089</c:v>
                </c:pt>
                <c:pt idx="126">
                  <c:v>-1.0597175400532421</c:v>
                </c:pt>
                <c:pt idx="127">
                  <c:v>-1.0801817204961424</c:v>
                </c:pt>
                <c:pt idx="128">
                  <c:v>-0.96071221243090577</c:v>
                </c:pt>
                <c:pt idx="129">
                  <c:v>-0.94619297074677888</c:v>
                </c:pt>
                <c:pt idx="130">
                  <c:v>-0.98414886225319265</c:v>
                </c:pt>
                <c:pt idx="131">
                  <c:v>-1.0221047537596348</c:v>
                </c:pt>
                <c:pt idx="132">
                  <c:v>-0.93324574005555405</c:v>
                </c:pt>
                <c:pt idx="133">
                  <c:v>-0.92309942613729845</c:v>
                </c:pt>
                <c:pt idx="134">
                  <c:v>-0.86485090679437349</c:v>
                </c:pt>
                <c:pt idx="135">
                  <c:v>-0.78911067638793497</c:v>
                </c:pt>
                <c:pt idx="136">
                  <c:v>-0.84455827895789071</c:v>
                </c:pt>
                <c:pt idx="137">
                  <c:v>-0.93498930365487354</c:v>
                </c:pt>
                <c:pt idx="138">
                  <c:v>-0.95545348409777375</c:v>
                </c:pt>
                <c:pt idx="139">
                  <c:v>-1.0633762198582986</c:v>
                </c:pt>
                <c:pt idx="140">
                  <c:v>-1.0269923393447584</c:v>
                </c:pt>
                <c:pt idx="141">
                  <c:v>-1.0255918809582738</c:v>
                </c:pt>
                <c:pt idx="142">
                  <c:v>-1.0373102058694315</c:v>
                </c:pt>
                <c:pt idx="143">
                  <c:v>-1.0140451086535336</c:v>
                </c:pt>
                <c:pt idx="144">
                  <c:v>-1.0520010001599758</c:v>
                </c:pt>
                <c:pt idx="145">
                  <c:v>-0.95876905868999529</c:v>
                </c:pt>
                <c:pt idx="146">
                  <c:v>-0.97923323913292393</c:v>
                </c:pt>
                <c:pt idx="147">
                  <c:v>-0.96471399744879704</c:v>
                </c:pt>
                <c:pt idx="148">
                  <c:v>-0.95019475576467016</c:v>
                </c:pt>
                <c:pt idx="149">
                  <c:v>-0.97065893620757038</c:v>
                </c:pt>
                <c:pt idx="150">
                  <c:v>-0.99112311665049901</c:v>
                </c:pt>
                <c:pt idx="151">
                  <c:v>-1.0115872970933992</c:v>
                </c:pt>
                <c:pt idx="152">
                  <c:v>-0.9795763443457588</c:v>
                </c:pt>
                <c:pt idx="153">
                  <c:v>-0.94756539159811837</c:v>
                </c:pt>
                <c:pt idx="154">
                  <c:v>-1.0379964162951012</c:v>
                </c:pt>
                <c:pt idx="155">
                  <c:v>-0.84856006397578199</c:v>
                </c:pt>
                <c:pt idx="156">
                  <c:v>-0.8690242444186822</c:v>
                </c:pt>
                <c:pt idx="157">
                  <c:v>-0.85887793050045502</c:v>
                </c:pt>
                <c:pt idx="158">
                  <c:v>-0.80500233892340134</c:v>
                </c:pt>
                <c:pt idx="159">
                  <c:v>-0.82546651936630155</c:v>
                </c:pt>
                <c:pt idx="160">
                  <c:v>-0.76721800002337659</c:v>
                </c:pt>
                <c:pt idx="161">
                  <c:v>-0.79642803599804779</c:v>
                </c:pt>
                <c:pt idx="162">
                  <c:v>-0.81689221644097643</c:v>
                </c:pt>
                <c:pt idx="163">
                  <c:v>-0.71491441943925338</c:v>
                </c:pt>
                <c:pt idx="164">
                  <c:v>-0.72225981658451133</c:v>
                </c:pt>
                <c:pt idx="165">
                  <c:v>-0.70336764713448474</c:v>
                </c:pt>
                <c:pt idx="166">
                  <c:v>-0.7588152497044689</c:v>
                </c:pt>
                <c:pt idx="167">
                  <c:v>-0.60436231951217678</c:v>
                </c:pt>
                <c:pt idx="168">
                  <c:v>-0.69916627197505932</c:v>
                </c:pt>
                <c:pt idx="169">
                  <c:v>-0.82895364656496895</c:v>
                </c:pt>
                <c:pt idx="170">
                  <c:v>-0.78382391051965783</c:v>
                </c:pt>
                <c:pt idx="171">
                  <c:v>-0.6774731857520635</c:v>
                </c:pt>
                <c:pt idx="172">
                  <c:v>-0.65420808853616563</c:v>
                </c:pt>
                <c:pt idx="173">
                  <c:v>-0.70965569110612137</c:v>
                </c:pt>
                <c:pt idx="174">
                  <c:v>-0.78696793250549035</c:v>
                </c:pt>
                <c:pt idx="175">
                  <c:v>-0.84241553507541767</c:v>
                </c:pt>
                <c:pt idx="176">
                  <c:v>-0.89349020987950212</c:v>
                </c:pt>
                <c:pt idx="177">
                  <c:v>-0.87897096819537524</c:v>
                </c:pt>
                <c:pt idx="178">
                  <c:v>-0.86445172651124835</c:v>
                </c:pt>
                <c:pt idx="179">
                  <c:v>-0.82806784599770822</c:v>
                </c:pt>
                <c:pt idx="180">
                  <c:v>-0.80917567654771005</c:v>
                </c:pt>
                <c:pt idx="181">
                  <c:v>-0.78591057933181219</c:v>
                </c:pt>
                <c:pt idx="182">
                  <c:v>-0.78451012094532757</c:v>
                </c:pt>
                <c:pt idx="183">
                  <c:v>-0.75687209596355842</c:v>
                </c:pt>
                <c:pt idx="184">
                  <c:v>-0.72486114321591799</c:v>
                </c:pt>
                <c:pt idx="185">
                  <c:v>-0.71908775706356209</c:v>
                </c:pt>
                <c:pt idx="186">
                  <c:v>-0.74829779303820487</c:v>
                </c:pt>
                <c:pt idx="187">
                  <c:v>-0.73815147911997769</c:v>
                </c:pt>
                <c:pt idx="188">
                  <c:v>-0.5793256211618143</c:v>
                </c:pt>
                <c:pt idx="189">
                  <c:v>-0.70474006798582423</c:v>
                </c:pt>
                <c:pt idx="190">
                  <c:v>-0.65086447640879896</c:v>
                </c:pt>
                <c:pt idx="191">
                  <c:v>-0.64071816249054336</c:v>
                </c:pt>
                <c:pt idx="192">
                  <c:v>-0.66118234293344358</c:v>
                </c:pt>
                <c:pt idx="193">
                  <c:v>-0.6116796791222896</c:v>
                </c:pt>
                <c:pt idx="194">
                  <c:v>-0.63214385956518981</c:v>
                </c:pt>
                <c:pt idx="195">
                  <c:v>-0.58264119575403583</c:v>
                </c:pt>
                <c:pt idx="196">
                  <c:v>-0.56812195406990895</c:v>
                </c:pt>
                <c:pt idx="197">
                  <c:v>-0.47926294036582817</c:v>
                </c:pt>
                <c:pt idx="198">
                  <c:v>-0.6090503149557378</c:v>
                </c:pt>
                <c:pt idx="199">
                  <c:v>-0.45459738476347411</c:v>
                </c:pt>
                <c:pt idx="200">
                  <c:v>-0.51004498733340142</c:v>
                </c:pt>
                <c:pt idx="201">
                  <c:v>-0.56549258990335716</c:v>
                </c:pt>
                <c:pt idx="202">
                  <c:v>-0.51598992609217476</c:v>
                </c:pt>
                <c:pt idx="203">
                  <c:v>-0.46648726228102078</c:v>
                </c:pt>
                <c:pt idx="204">
                  <c:v>-0.4169845984698668</c:v>
                </c:pt>
                <c:pt idx="205">
                  <c:v>-0.55989075635739027</c:v>
                </c:pt>
                <c:pt idx="206">
                  <c:v>-0.66781349211791508</c:v>
                </c:pt>
                <c:pt idx="207">
                  <c:v>-0.62705668383850366</c:v>
                </c:pt>
                <c:pt idx="208">
                  <c:v>-0.4988413202415245</c:v>
                </c:pt>
                <c:pt idx="209">
                  <c:v>-0.54991599504558053</c:v>
                </c:pt>
                <c:pt idx="210">
                  <c:v>-0.52227797006381138</c:v>
                </c:pt>
                <c:pt idx="211">
                  <c:v>-0.56023386157022514</c:v>
                </c:pt>
                <c:pt idx="212">
                  <c:v>-0.47574777563204407</c:v>
                </c:pt>
                <c:pt idx="213">
                  <c:v>-0.42624511182086167</c:v>
                </c:pt>
                <c:pt idx="214">
                  <c:v>-0.41172587013673478</c:v>
                </c:pt>
                <c:pt idx="215">
                  <c:v>-0.43219005057966342</c:v>
                </c:pt>
                <c:pt idx="216">
                  <c:v>-0.3127205425143984</c:v>
                </c:pt>
                <c:pt idx="217">
                  <c:v>-0.26321787870324442</c:v>
                </c:pt>
                <c:pt idx="218">
                  <c:v>-0.20934228712619074</c:v>
                </c:pt>
                <c:pt idx="219">
                  <c:v>-9.4245706826825426E-2</c:v>
                </c:pt>
                <c:pt idx="220">
                  <c:v>-9.2845248440340811E-2</c:v>
                </c:pt>
                <c:pt idx="221">
                  <c:v>4.7596207954825331E-3</c:v>
                </c:pt>
                <c:pt idx="222">
                  <c:v>1.9278862479609415E-2</c:v>
                </c:pt>
                <c:pt idx="223">
                  <c:v>0.10376494841781891</c:v>
                </c:pt>
                <c:pt idx="224">
                  <c:v>0.32818472286419365</c:v>
                </c:pt>
                <c:pt idx="225">
                  <c:v>0.27273712029423791</c:v>
                </c:pt>
                <c:pt idx="226">
                  <c:v>0.39220662835947451</c:v>
                </c:pt>
                <c:pt idx="227">
                  <c:v>0.47669271429768401</c:v>
                </c:pt>
                <c:pt idx="228">
                  <c:v>0.91101302150627816</c:v>
                </c:pt>
                <c:pt idx="229">
                  <c:v>0.67190245276935912</c:v>
                </c:pt>
                <c:pt idx="230">
                  <c:v>0.86133880508870675</c:v>
                </c:pt>
                <c:pt idx="231">
                  <c:v>0.98080831315394335</c:v>
                </c:pt>
                <c:pt idx="232">
                  <c:v>1.1614988099414916</c:v>
                </c:pt>
                <c:pt idx="233">
                  <c:v>1.1585263405621049</c:v>
                </c:pt>
                <c:pt idx="234">
                  <c:v>1.312979270754397</c:v>
                </c:pt>
                <c:pt idx="235">
                  <c:v>1.6073658894548259</c:v>
                </c:pt>
                <c:pt idx="236">
                  <c:v>1.709343686456549</c:v>
                </c:pt>
                <c:pt idx="237">
                  <c:v>1.8812883277123547</c:v>
                </c:pt>
                <c:pt idx="238">
                  <c:v>1.9570285581187932</c:v>
                </c:pt>
                <c:pt idx="239">
                  <c:v>2.1552107659698834</c:v>
                </c:pt>
                <c:pt idx="240">
                  <c:v>2.27468027403512</c:v>
                </c:pt>
                <c:pt idx="241">
                  <c:v>2.4641166263544392</c:v>
                </c:pt>
                <c:pt idx="242">
                  <c:v>2.7060281118643275</c:v>
                </c:pt>
                <c:pt idx="243">
                  <c:v>2.9785500917353716</c:v>
                </c:pt>
                <c:pt idx="244">
                  <c:v>3.3210389158604698</c:v>
                </c:pt>
                <c:pt idx="245">
                  <c:v>3.5017294126480465</c:v>
                </c:pt>
                <c:pt idx="246">
                  <c:v>3.7261491870943928</c:v>
                </c:pt>
                <c:pt idx="247">
                  <c:v>4.1517236387712444</c:v>
                </c:pt>
                <c:pt idx="248">
                  <c:v>4.4198726908763888</c:v>
                </c:pt>
                <c:pt idx="249">
                  <c:v>4.8192095759579558</c:v>
                </c:pt>
                <c:pt idx="250">
                  <c:v>5.183563038912439</c:v>
                </c:pt>
                <c:pt idx="251">
                  <c:v>5.5828999239940345</c:v>
                </c:pt>
                <c:pt idx="252">
                  <c:v>6.1571539197107654</c:v>
                </c:pt>
                <c:pt idx="253">
                  <c:v>7.2561592473331302</c:v>
                </c:pt>
              </c:numCache>
            </c:numRef>
          </c:val>
        </c:ser>
        <c:ser>
          <c:idx val="3"/>
          <c:order val="3"/>
          <c:tx>
            <c:v>ADC 4</c:v>
          </c:tx>
          <c:spPr>
            <a:ln w="28575"/>
          </c:spPr>
          <c:marker>
            <c:symbol val="none"/>
          </c:marker>
          <c:val>
            <c:numRef>
              <c:f>'all ADCs'!$AD$4:$AD$257</c:f>
              <c:numCache>
                <c:formatCode>General</c:formatCode>
                <c:ptCount val="254"/>
                <c:pt idx="0">
                  <c:v>-4.7782467871133463</c:v>
                </c:pt>
                <c:pt idx="1">
                  <c:v>-4.0990425250154772</c:v>
                </c:pt>
                <c:pt idx="2">
                  <c:v>-4.0145564390772961</c:v>
                </c:pt>
                <c:pt idx="3">
                  <c:v>-3.860103508885004</c:v>
                </c:pt>
                <c:pt idx="4">
                  <c:v>-2.909777725302547</c:v>
                </c:pt>
                <c:pt idx="5">
                  <c:v>-2.5016949846892658</c:v>
                </c:pt>
                <c:pt idx="6">
                  <c:v>-2.1548332327982394</c:v>
                </c:pt>
                <c:pt idx="7">
                  <c:v>-1.1432864604935276</c:v>
                </c:pt>
                <c:pt idx="8">
                  <c:v>-1.5835517064609235</c:v>
                </c:pt>
                <c:pt idx="9">
                  <c:v>-0.90434744436305436</c:v>
                </c:pt>
                <c:pt idx="10">
                  <c:v>-1.0297618911870927</c:v>
                </c:pt>
                <c:pt idx="11">
                  <c:v>-0.66540842823258117</c:v>
                </c:pt>
                <c:pt idx="12">
                  <c:v>-0.49346378697674709</c:v>
                </c:pt>
                <c:pt idx="13">
                  <c:v>-0.42646941210205114</c:v>
                </c:pt>
                <c:pt idx="14">
                  <c:v>-0.41195017041792426</c:v>
                </c:pt>
                <c:pt idx="15">
                  <c:v>-0.18753039597157795</c:v>
                </c:pt>
                <c:pt idx="16">
                  <c:v>3.6889378474768364E-2</c:v>
                </c:pt>
                <c:pt idx="17">
                  <c:v>5.1408620158895246E-2</c:v>
                </c:pt>
                <c:pt idx="18">
                  <c:v>0.42888086641107748</c:v>
                </c:pt>
                <c:pt idx="19">
                  <c:v>0.29034763628939686</c:v>
                </c:pt>
                <c:pt idx="20">
                  <c:v>0.6547010992439084</c:v>
                </c:pt>
                <c:pt idx="21">
                  <c:v>0.52928665241989847</c:v>
                </c:pt>
                <c:pt idx="22">
                  <c:v>1.0379467316484465</c:v>
                </c:pt>
                <c:pt idx="23">
                  <c:v>0.76822566855037167</c:v>
                </c:pt>
                <c:pt idx="24">
                  <c:v>1.1894271924613236</c:v>
                </c:pt>
                <c:pt idx="25">
                  <c:v>1.0071646846808449</c:v>
                </c:pt>
                <c:pt idx="26">
                  <c:v>1.441484991889439</c:v>
                </c:pt>
                <c:pt idx="27">
                  <c:v>1.2461037008113465</c:v>
                </c:pt>
                <c:pt idx="28">
                  <c:v>1.5623549583411886</c:v>
                </c:pt>
                <c:pt idx="29">
                  <c:v>1.4850427169418481</c:v>
                </c:pt>
                <c:pt idx="30">
                  <c:v>1.7444459135152215</c:v>
                </c:pt>
                <c:pt idx="31">
                  <c:v>1.7239817330723213</c:v>
                </c:pt>
                <c:pt idx="32">
                  <c:v>1.9134180853916405</c:v>
                </c:pt>
                <c:pt idx="33">
                  <c:v>1.9629207492027945</c:v>
                </c:pt>
                <c:pt idx="34">
                  <c:v>2.0823902572680595</c:v>
                </c:pt>
                <c:pt idx="35">
                  <c:v>2.2018597653332961</c:v>
                </c:pt>
                <c:pt idx="36">
                  <c:v>2.0414618963822306</c:v>
                </c:pt>
                <c:pt idx="37">
                  <c:v>2.4407987814637977</c:v>
                </c:pt>
                <c:pt idx="38">
                  <c:v>2.140467224004567</c:v>
                </c:pt>
                <c:pt idx="39">
                  <c:v>2.1200030435616384</c:v>
                </c:pt>
                <c:pt idx="40">
                  <c:v>2.2744559737539305</c:v>
                </c:pt>
                <c:pt idx="41">
                  <c:v>2.35894205969214</c:v>
                </c:pt>
                <c:pt idx="42">
                  <c:v>2.1985441907410745</c:v>
                </c:pt>
                <c:pt idx="43">
                  <c:v>2.0381463217900091</c:v>
                </c:pt>
                <c:pt idx="44">
                  <c:v>2.3675163626174651</c:v>
                </c:pt>
                <c:pt idx="45">
                  <c:v>2.2770853379204823</c:v>
                </c:pt>
                <c:pt idx="46">
                  <c:v>2.1779084576917285</c:v>
                </c:pt>
                <c:pt idx="47">
                  <c:v>2.5160243540509839</c:v>
                </c:pt>
                <c:pt idx="48">
                  <c:v>2.2331845076552668</c:v>
                </c:pt>
                <c:pt idx="49">
                  <c:v>2.195228616148853</c:v>
                </c:pt>
                <c:pt idx="50">
                  <c:v>2.2928334853846764</c:v>
                </c:pt>
                <c:pt idx="51">
                  <c:v>2.4341676322793262</c:v>
                </c:pt>
                <c:pt idx="52">
                  <c:v>2.2737697633282608</c:v>
                </c:pt>
                <c:pt idx="53">
                  <c:v>2.1133718943771953</c:v>
                </c:pt>
                <c:pt idx="54">
                  <c:v>2.3465375243553126</c:v>
                </c:pt>
                <c:pt idx="55">
                  <c:v>2.3523109105076969</c:v>
                </c:pt>
                <c:pt idx="56">
                  <c:v>2.3712030799576951</c:v>
                </c:pt>
                <c:pt idx="57">
                  <c:v>2.5912499266381701</c:v>
                </c:pt>
                <c:pt idx="58">
                  <c:v>2.4002415633259488</c:v>
                </c:pt>
                <c:pt idx="59">
                  <c:v>2.2704541887360392</c:v>
                </c:pt>
                <c:pt idx="60">
                  <c:v>2.4598905410553584</c:v>
                </c:pt>
                <c:pt idx="61">
                  <c:v>2.5093932048665124</c:v>
                </c:pt>
                <c:pt idx="62">
                  <c:v>2.5151665910188967</c:v>
                </c:pt>
                <c:pt idx="63">
                  <c:v>2.748332220997014</c:v>
                </c:pt>
                <c:pt idx="64">
                  <c:v>2.4480006635377833</c:v>
                </c:pt>
                <c:pt idx="65">
                  <c:v>2.4275364830948831</c:v>
                </c:pt>
                <c:pt idx="66">
                  <c:v>2.5907352688189178</c:v>
                </c:pt>
                <c:pt idx="67">
                  <c:v>2.6664754992253563</c:v>
                </c:pt>
                <c:pt idx="68">
                  <c:v>2.5060776302742909</c:v>
                </c:pt>
                <c:pt idx="69">
                  <c:v>2.9054145153558579</c:v>
                </c:pt>
                <c:pt idx="70">
                  <c:v>2.6050829578966272</c:v>
                </c:pt>
                <c:pt idx="71">
                  <c:v>2.584618777453727</c:v>
                </c:pt>
                <c:pt idx="72">
                  <c:v>2.6166297302013675</c:v>
                </c:pt>
                <c:pt idx="73">
                  <c:v>2.8235577935842002</c:v>
                </c:pt>
                <c:pt idx="74">
                  <c:v>2.623803574740208</c:v>
                </c:pt>
                <c:pt idx="75">
                  <c:v>2.5027620556820693</c:v>
                </c:pt>
                <c:pt idx="76">
                  <c:v>2.6965713357672598</c:v>
                </c:pt>
                <c:pt idx="77">
                  <c:v>2.7417010718125425</c:v>
                </c:pt>
                <c:pt idx="78">
                  <c:v>2.5813032028614771</c:v>
                </c:pt>
                <c:pt idx="79">
                  <c:v>2.7007727109267421</c:v>
                </c:pt>
                <c:pt idx="80">
                  <c:v>2.5316289864439057</c:v>
                </c:pt>
                <c:pt idx="81">
                  <c:v>2.6598443500409132</c:v>
                </c:pt>
                <c:pt idx="82">
                  <c:v>2.5694133253439304</c:v>
                </c:pt>
                <c:pt idx="83">
                  <c:v>2.3390486121387823</c:v>
                </c:pt>
                <c:pt idx="84">
                  <c:v>2.5284849644581016</c:v>
                </c:pt>
                <c:pt idx="85">
                  <c:v>2.5779876282692555</c:v>
                </c:pt>
                <c:pt idx="86">
                  <c:v>2.7193217751639054</c:v>
                </c:pt>
                <c:pt idx="87">
                  <c:v>2.8169266443997572</c:v>
                </c:pt>
                <c:pt idx="88">
                  <c:v>2.6827663420439478</c:v>
                </c:pt>
                <c:pt idx="89">
                  <c:v>2.4961309064976263</c:v>
                </c:pt>
                <c:pt idx="90">
                  <c:v>2.6811943310510458</c:v>
                </c:pt>
                <c:pt idx="91">
                  <c:v>2.7350699226280994</c:v>
                </c:pt>
                <c:pt idx="92">
                  <c:v>2.7277245254828415</c:v>
                </c:pt>
                <c:pt idx="93">
                  <c:v>2.9740089387586011</c:v>
                </c:pt>
                <c:pt idx="94">
                  <c:v>2.8179839975734069</c:v>
                </c:pt>
                <c:pt idx="95">
                  <c:v>2.9330805778727722</c:v>
                </c:pt>
                <c:pt idx="96">
                  <c:v>2.9126163974298436</c:v>
                </c:pt>
                <c:pt idx="97">
                  <c:v>2.8921522169869434</c:v>
                </c:pt>
                <c:pt idx="98">
                  <c:v>2.8891797476075567</c:v>
                </c:pt>
                <c:pt idx="99">
                  <c:v>3.131091233117445</c:v>
                </c:pt>
                <c:pt idx="100">
                  <c:v>2.8657430977852414</c:v>
                </c:pt>
                <c:pt idx="101">
                  <c:v>2.8102954952152857</c:v>
                </c:pt>
                <c:pt idx="102">
                  <c:v>2.9647484254075778</c:v>
                </c:pt>
                <c:pt idx="103">
                  <c:v>3.0492345113457873</c:v>
                </c:pt>
                <c:pt idx="104">
                  <c:v>2.8888366423947218</c:v>
                </c:pt>
                <c:pt idx="105">
                  <c:v>2.7284387734436564</c:v>
                </c:pt>
                <c:pt idx="106">
                  <c:v>2.9878419700170582</c:v>
                </c:pt>
                <c:pt idx="107">
                  <c:v>2.9673777895741296</c:v>
                </c:pt>
                <c:pt idx="108">
                  <c:v>2.6670462321149273</c:v>
                </c:pt>
                <c:pt idx="109">
                  <c:v>2.6465820516719987</c:v>
                </c:pt>
                <c:pt idx="110">
                  <c:v>2.8360184039913179</c:v>
                </c:pt>
                <c:pt idx="111">
                  <c:v>2.8855210678025003</c:v>
                </c:pt>
                <c:pt idx="112">
                  <c:v>2.8650568873595716</c:v>
                </c:pt>
                <c:pt idx="113">
                  <c:v>2.564725329900341</c:v>
                </c:pt>
                <c:pt idx="114">
                  <c:v>2.8940953707278254</c:v>
                </c:pt>
                <c:pt idx="115">
                  <c:v>2.8036643460308426</c:v>
                </c:pt>
                <c:pt idx="116">
                  <c:v>2.8619128653737675</c:v>
                </c:pt>
                <c:pt idx="117">
                  <c:v>3.0426033621613442</c:v>
                </c:pt>
                <c:pt idx="118">
                  <c:v>2.9171889153373058</c:v>
                </c:pt>
                <c:pt idx="119">
                  <c:v>3.2815423782918174</c:v>
                </c:pt>
                <c:pt idx="120">
                  <c:v>2.9112439765785041</c:v>
                </c:pt>
                <c:pt idx="121">
                  <c:v>2.9607466403896865</c:v>
                </c:pt>
                <c:pt idx="122">
                  <c:v>2.9140448933515017</c:v>
                </c:pt>
                <c:pt idx="123">
                  <c:v>2.6399509024875556</c:v>
                </c:pt>
                <c:pt idx="124">
                  <c:v>2.9518292322514981</c:v>
                </c:pt>
                <c:pt idx="125">
                  <c:v>2.8788899186180288</c:v>
                </c:pt>
                <c:pt idx="126">
                  <c:v>3.08581798200089</c:v>
                </c:pt>
                <c:pt idx="127">
                  <c:v>3.1178289347485304</c:v>
                </c:pt>
                <c:pt idx="128">
                  <c:v>3.1323481764326573</c:v>
                </c:pt>
                <c:pt idx="129">
                  <c:v>3.3567679508790036</c:v>
                </c:pt>
                <c:pt idx="130">
                  <c:v>3.161386659800911</c:v>
                </c:pt>
                <c:pt idx="131">
                  <c:v>3.0359722129768727</c:v>
                </c:pt>
                <c:pt idx="132">
                  <c:v>3.1554417210421093</c:v>
                </c:pt>
                <c:pt idx="133">
                  <c:v>3.2749112291073743</c:v>
                </c:pt>
                <c:pt idx="134">
                  <c:v>3.2369553376009321</c:v>
                </c:pt>
                <c:pt idx="135">
                  <c:v>2.9541154912052434</c:v>
                </c:pt>
                <c:pt idx="136">
                  <c:v>3.2135186877786168</c:v>
                </c:pt>
                <c:pt idx="137">
                  <c:v>3.1930545073357166</c:v>
                </c:pt>
                <c:pt idx="138">
                  <c:v>3.2600488822104126</c:v>
                </c:pt>
                <c:pt idx="139">
                  <c:v>2.8722587694335857</c:v>
                </c:pt>
                <c:pt idx="140">
                  <c:v>3.2016288102610702</c:v>
                </c:pt>
                <c:pt idx="141">
                  <c:v>3.1111977855640589</c:v>
                </c:pt>
                <c:pt idx="142">
                  <c:v>3.1607004493752413</c:v>
                </c:pt>
                <c:pt idx="143">
                  <c:v>2.790402047661928</c:v>
                </c:pt>
                <c:pt idx="144">
                  <c:v>3.1809930772117241</c:v>
                </c:pt>
                <c:pt idx="145">
                  <c:v>3.0293410637924296</c:v>
                </c:pt>
                <c:pt idx="146">
                  <c:v>3.1488105718576662</c:v>
                </c:pt>
                <c:pt idx="147">
                  <c:v>3.2682800799229028</c:v>
                </c:pt>
                <c:pt idx="148">
                  <c:v>3.2084595495870758</c:v>
                </c:pt>
                <c:pt idx="149">
                  <c:v>3.5072190960534044</c:v>
                </c:pt>
                <c:pt idx="150">
                  <c:v>3.2768543828482564</c:v>
                </c:pt>
                <c:pt idx="151">
                  <c:v>3.1864233581512735</c:v>
                </c:pt>
                <c:pt idx="152">
                  <c:v>3.3058928662165101</c:v>
                </c:pt>
                <c:pt idx="153">
                  <c:v>2.8656276202491426</c:v>
                </c:pt>
                <c:pt idx="154">
                  <c:v>3.3699147717118194</c:v>
                </c:pt>
                <c:pt idx="155">
                  <c:v>3.1045666363796158</c:v>
                </c:pt>
                <c:pt idx="156">
                  <c:v>3.3683427607188889</c:v>
                </c:pt>
                <c:pt idx="157">
                  <c:v>3.343505652510089</c:v>
                </c:pt>
                <c:pt idx="158">
                  <c:v>3.3973812440871427</c:v>
                </c:pt>
                <c:pt idx="159">
                  <c:v>3.5824446686405906</c:v>
                </c:pt>
                <c:pt idx="160">
                  <c:v>3.4657760773483233</c:v>
                </c:pt>
                <c:pt idx="161">
                  <c:v>3.8213836847710922</c:v>
                </c:pt>
                <c:pt idx="162">
                  <c:v>3.5210521273118616</c:v>
                </c:pt>
                <c:pt idx="163">
                  <c:v>3.5005879468689614</c:v>
                </c:pt>
                <c:pt idx="164">
                  <c:v>3.5107342607871885</c:v>
                </c:pt>
                <c:pt idx="165">
                  <c:v>3.179792208966802</c:v>
                </c:pt>
                <c:pt idx="166">
                  <c:v>3.5791290940483691</c:v>
                </c:pt>
                <c:pt idx="167">
                  <c:v>3.4187312250973036</c:v>
                </c:pt>
                <c:pt idx="168">
                  <c:v>3.5382007331625402</c:v>
                </c:pt>
                <c:pt idx="169">
                  <c:v>3.6576702412277768</c:v>
                </c:pt>
                <c:pt idx="170">
                  <c:v>3.2174049952604094</c:v>
                </c:pt>
                <c:pt idx="171">
                  <c:v>3.3368745033256459</c:v>
                </c:pt>
                <c:pt idx="172">
                  <c:v>3.2814269007557186</c:v>
                </c:pt>
                <c:pt idx="173">
                  <c:v>3.0160787654235151</c:v>
                </c:pt>
                <c:pt idx="174">
                  <c:v>3.3804322283780266</c:v>
                </c:pt>
                <c:pt idx="175">
                  <c:v>3.2550177815539882</c:v>
                </c:pt>
                <c:pt idx="176">
                  <c:v>3.3744872896192533</c:v>
                </c:pt>
                <c:pt idx="177">
                  <c:v>3.4939567976844899</c:v>
                </c:pt>
                <c:pt idx="178">
                  <c:v>3.4647467617098187</c:v>
                </c:pt>
                <c:pt idx="179">
                  <c:v>3.173161059782359</c:v>
                </c:pt>
                <c:pt idx="180">
                  <c:v>3.4325642563557608</c:v>
                </c:pt>
                <c:pt idx="181">
                  <c:v>3.4121000759128606</c:v>
                </c:pt>
                <c:pt idx="182">
                  <c:v>3.4616027397240146</c:v>
                </c:pt>
                <c:pt idx="183">
                  <c:v>3.6510390920433338</c:v>
                </c:pt>
                <c:pt idx="184">
                  <c:v>3.5606080673463225</c:v>
                </c:pt>
                <c:pt idx="185">
                  <c:v>3.3302433541412029</c:v>
                </c:pt>
                <c:pt idx="186">
                  <c:v>3.5721548396510912</c:v>
                </c:pt>
                <c:pt idx="187">
                  <c:v>3.5691823702716761</c:v>
                </c:pt>
                <c:pt idx="188">
                  <c:v>3.61868503408283</c:v>
                </c:pt>
                <c:pt idx="189">
                  <c:v>3.8081213864021777</c:v>
                </c:pt>
                <c:pt idx="190">
                  <c:v>3.7001986506416529</c:v>
                </c:pt>
                <c:pt idx="191">
                  <c:v>4.0470604025326509</c:v>
                </c:pt>
                <c:pt idx="192">
                  <c:v>3.7117454229463931</c:v>
                </c:pt>
                <c:pt idx="193">
                  <c:v>3.72626466463052</c:v>
                </c:pt>
                <c:pt idx="194">
                  <c:v>3.7757673284417024</c:v>
                </c:pt>
                <c:pt idx="195">
                  <c:v>3.4054689267283891</c:v>
                </c:pt>
                <c:pt idx="196">
                  <c:v>3.7873141007464142</c:v>
                </c:pt>
                <c:pt idx="197">
                  <c:v>3.6444079428588907</c:v>
                </c:pt>
                <c:pt idx="198">
                  <c:v>3.9038111394322641</c:v>
                </c:pt>
                <c:pt idx="199">
                  <c:v>3.8833469589893639</c:v>
                </c:pt>
                <c:pt idx="200">
                  <c:v>3.8847474173758485</c:v>
                </c:pt>
                <c:pt idx="201">
                  <c:v>4.1222859751198371</c:v>
                </c:pt>
                <c:pt idx="202">
                  <c:v>3.7519875734065522</c:v>
                </c:pt>
                <c:pt idx="203">
                  <c:v>3.8014902372177062</c:v>
                </c:pt>
                <c:pt idx="204">
                  <c:v>3.7635343457112924</c:v>
                </c:pt>
                <c:pt idx="205">
                  <c:v>3.4806944993155753</c:v>
                </c:pt>
                <c:pt idx="206">
                  <c:v>3.8100645401430597</c:v>
                </c:pt>
                <c:pt idx="207">
                  <c:v>3.7196335154460769</c:v>
                </c:pt>
                <c:pt idx="208">
                  <c:v>3.9440532898924232</c:v>
                </c:pt>
                <c:pt idx="209">
                  <c:v>3.9585725315765501</c:v>
                </c:pt>
                <c:pt idx="210">
                  <c:v>4.0080751953877325</c:v>
                </c:pt>
                <c:pt idx="211">
                  <c:v>4.1975115477070517</c:v>
                </c:pt>
                <c:pt idx="212">
                  <c:v>4.0371136787559863</c:v>
                </c:pt>
                <c:pt idx="213">
                  <c:v>4.4364505638375249</c:v>
                </c:pt>
                <c:pt idx="214">
                  <c:v>4.1973399951006343</c:v>
                </c:pt>
                <c:pt idx="215">
                  <c:v>4.115654825935394</c:v>
                </c:pt>
                <c:pt idx="216">
                  <c:v>4.3094641060205845</c:v>
                </c:pt>
                <c:pt idx="217">
                  <c:v>4.3545938420658672</c:v>
                </c:pt>
                <c:pt idx="218">
                  <c:v>4.4740633501311322</c:v>
                </c:pt>
                <c:pt idx="219">
                  <c:v>4.5935328581963688</c:v>
                </c:pt>
                <c:pt idx="220">
                  <c:v>4.6255438109440092</c:v>
                </c:pt>
                <c:pt idx="221">
                  <c:v>4.2727371202942379</c:v>
                </c:pt>
                <c:pt idx="222">
                  <c:v>4.8032618383521708</c:v>
                </c:pt>
                <c:pt idx="223">
                  <c:v>4.5116761364247395</c:v>
                </c:pt>
                <c:pt idx="224">
                  <c:v>4.9766069379944611</c:v>
                </c:pt>
                <c:pt idx="225">
                  <c:v>5.3103499065878168</c:v>
                </c:pt>
                <c:pt idx="226">
                  <c:v>5.2767669428472743</c:v>
                </c:pt>
                <c:pt idx="227">
                  <c:v>5.5492889227183184</c:v>
                </c:pt>
                <c:pt idx="228">
                  <c:v>5.4894683923824914</c:v>
                </c:pt>
                <c:pt idx="229">
                  <c:v>5.2284931848161875</c:v>
                </c:pt>
                <c:pt idx="230">
                  <c:v>5.9033245191481569</c:v>
                </c:pt>
                <c:pt idx="231">
                  <c:v>6.0271669549792932</c:v>
                </c:pt>
                <c:pt idx="232">
                  <c:v>6.2515867294256395</c:v>
                </c:pt>
                <c:pt idx="233">
                  <c:v>6.8258407251423989</c:v>
                </c:pt>
                <c:pt idx="234">
                  <c:v>6.6392052895960774</c:v>
                </c:pt>
                <c:pt idx="235">
                  <c:v>7.0647797412729005</c:v>
                </c:pt>
                <c:pt idx="236">
                  <c:v>6.8344150280677525</c:v>
                </c:pt>
                <c:pt idx="237">
                  <c:v>7.3037187574033737</c:v>
                </c:pt>
                <c:pt idx="238">
                  <c:v>7.248271154833418</c:v>
                </c:pt>
                <c:pt idx="239">
                  <c:v>7.5426577735338753</c:v>
                </c:pt>
                <c:pt idx="240">
                  <c:v>7.9070112364883869</c:v>
                </c:pt>
                <c:pt idx="241">
                  <c:v>7.7815967896643485</c:v>
                </c:pt>
                <c:pt idx="242">
                  <c:v>8.6007347402703829</c:v>
                </c:pt>
                <c:pt idx="243">
                  <c:v>9.1400053138600867</c:v>
                </c:pt>
                <c:pt idx="244">
                  <c:v>9.084557711290131</c:v>
                </c:pt>
                <c:pt idx="245">
                  <c:v>9.3789443299905884</c:v>
                </c:pt>
                <c:pt idx="246">
                  <c:v>9.9531983257073193</c:v>
                </c:pt>
                <c:pt idx="247">
                  <c:v>10.737352854186327</c:v>
                </c:pt>
                <c:pt idx="248">
                  <c:v>10.725634529275169</c:v>
                </c:pt>
                <c:pt idx="249">
                  <c:v>10.9762918703168</c:v>
                </c:pt>
                <c:pt idx="250">
                  <c:v>11.764819326561678</c:v>
                </c:pt>
                <c:pt idx="251">
                  <c:v>12.334700394512538</c:v>
                </c:pt>
                <c:pt idx="252">
                  <c:v>12.795258268316388</c:v>
                </c:pt>
                <c:pt idx="253">
                  <c:v>12.573639410643011</c:v>
                </c:pt>
              </c:numCache>
            </c:numRef>
          </c:val>
        </c:ser>
        <c:marker val="1"/>
        <c:axId val="122088448"/>
        <c:axId val="123159680"/>
      </c:lineChart>
      <c:catAx>
        <c:axId val="122088448"/>
        <c:scaling>
          <c:orientation val="minMax"/>
        </c:scaling>
        <c:axPos val="b"/>
        <c:tickLblPos val="nextTo"/>
        <c:crossAx val="123159680"/>
        <c:crosses val="autoZero"/>
        <c:auto val="1"/>
        <c:lblAlgn val="ctr"/>
        <c:lblOffset val="100"/>
      </c:catAx>
      <c:valAx>
        <c:axId val="123159680"/>
        <c:scaling>
          <c:orientation val="minMax"/>
          <c:max val="7"/>
          <c:min val="-7"/>
        </c:scaling>
        <c:axPos val="l"/>
        <c:majorGridlines/>
        <c:numFmt formatCode="General" sourceLinked="1"/>
        <c:tickLblPos val="nextTo"/>
        <c:crossAx val="122088448"/>
        <c:crosses val="autoZero"/>
        <c:crossBetween val="between"/>
        <c:majorUnit val="1"/>
      </c:valAx>
    </c:plotArea>
    <c:legend>
      <c:legendPos val="b"/>
      <c:layout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3.835865369769955E-2"/>
          <c:y val="7.8121183744704545E-2"/>
          <c:w val="0.94889624826308505"/>
          <c:h val="0.88288508061899684"/>
        </c:manualLayout>
      </c:layout>
      <c:lineChart>
        <c:grouping val="standard"/>
        <c:ser>
          <c:idx val="0"/>
          <c:order val="0"/>
          <c:tx>
            <c:v>ADC 1</c:v>
          </c:tx>
          <c:spPr>
            <a:ln w="28575"/>
          </c:spPr>
          <c:marker>
            <c:symbol val="none"/>
          </c:marker>
          <c:val>
            <c:numRef>
              <c:f>'all ADCs'!$AE$4:$AE$257</c:f>
              <c:numCache>
                <c:formatCode>General</c:formatCode>
                <c:ptCount val="254"/>
                <c:pt idx="0">
                  <c:v>-7.7318102948075307</c:v>
                </c:pt>
                <c:pt idx="1">
                  <c:v>-7.0057136147333381</c:v>
                </c:pt>
                <c:pt idx="2">
                  <c:v>-6.5672997146715488</c:v>
                </c:pt>
                <c:pt idx="3">
                  <c:v>-5.9850444246035295</c:v>
                </c:pt>
                <c:pt idx="4">
                  <c:v>-5.5825908720432267</c:v>
                </c:pt>
                <c:pt idx="5">
                  <c:v>-5.3958994044922406</c:v>
                </c:pt>
                <c:pt idx="6">
                  <c:v>-4.9934458519319378</c:v>
                </c:pt>
                <c:pt idx="7">
                  <c:v>-4.514576560930891</c:v>
                </c:pt>
                <c:pt idx="8">
                  <c:v>-4.1390932689967599</c:v>
                </c:pt>
                <c:pt idx="9">
                  <c:v>-3.893966236755773</c:v>
                </c:pt>
                <c:pt idx="10">
                  <c:v>-3.6668193782655294</c:v>
                </c:pt>
                <c:pt idx="11">
                  <c:v>-3.4846229541522007</c:v>
                </c:pt>
                <c:pt idx="12">
                  <c:v>-3.1900504440965847</c:v>
                </c:pt>
                <c:pt idx="13">
                  <c:v>-2.9673986290439984</c:v>
                </c:pt>
                <c:pt idx="14">
                  <c:v>-2.6368657714868391</c:v>
                </c:pt>
                <c:pt idx="15">
                  <c:v>-2.450174303935853</c:v>
                </c:pt>
                <c:pt idx="16">
                  <c:v>-2.2994431838863534</c:v>
                </c:pt>
                <c:pt idx="17">
                  <c:v>-2.0048706738307374</c:v>
                </c:pt>
                <c:pt idx="18">
                  <c:v>-1.9260602487843528</c:v>
                </c:pt>
                <c:pt idx="19">
                  <c:v>-1.9371506924918549</c:v>
                </c:pt>
                <c:pt idx="20">
                  <c:v>-1.8133898330685554</c:v>
                </c:pt>
                <c:pt idx="21">
                  <c:v>-1.6941240170829417</c:v>
                </c:pt>
                <c:pt idx="22">
                  <c:v>-1.5119275929696414</c:v>
                </c:pt>
                <c:pt idx="23">
                  <c:v>-1.3881667335463419</c:v>
                </c:pt>
                <c:pt idx="24">
                  <c:v>-1.2464257003722707</c:v>
                </c:pt>
                <c:pt idx="25">
                  <c:v>-1.1046846671981996</c:v>
                </c:pt>
                <c:pt idx="26">
                  <c:v>-1.0708246765287583</c:v>
                </c:pt>
                <c:pt idx="27">
                  <c:v>-0.92908364335468718</c:v>
                </c:pt>
                <c:pt idx="28">
                  <c:v>-0.81431287080675929</c:v>
                </c:pt>
                <c:pt idx="29">
                  <c:v>-0.77146279326194644</c:v>
                </c:pt>
                <c:pt idx="30">
                  <c:v>-0.60275149946170359</c:v>
                </c:pt>
                <c:pt idx="31">
                  <c:v>-0.51944603097766162</c:v>
                </c:pt>
                <c:pt idx="32">
                  <c:v>-0.46311082311976293</c:v>
                </c:pt>
                <c:pt idx="33">
                  <c:v>-0.4292508324503217</c:v>
                </c:pt>
                <c:pt idx="34">
                  <c:v>-0.44933136303319543</c:v>
                </c:pt>
                <c:pt idx="35">
                  <c:v>-0.2851151126706668</c:v>
                </c:pt>
                <c:pt idx="36">
                  <c:v>-0.25575016543891138</c:v>
                </c:pt>
                <c:pt idx="37">
                  <c:v>-0.19042487070561265</c:v>
                </c:pt>
                <c:pt idx="38">
                  <c:v>-0.13408966284771395</c:v>
                </c:pt>
                <c:pt idx="39">
                  <c:v>-5.5279237801357795E-2</c:v>
                </c:pt>
                <c:pt idx="40">
                  <c:v>-8.4349855259631568E-2</c:v>
                </c:pt>
                <c:pt idx="41">
                  <c:v>-5.5394302132469875E-3</c:v>
                </c:pt>
                <c:pt idx="42">
                  <c:v>-5.2590221422292416E-2</c:v>
                </c:pt>
                <c:pt idx="43">
                  <c:v>2.6220203624063743E-2</c:v>
                </c:pt>
                <c:pt idx="44">
                  <c:v>-2.0830587584981686E-2</c:v>
                </c:pt>
                <c:pt idx="45">
                  <c:v>4.0393162090879287E-3</c:v>
                </c:pt>
                <c:pt idx="46">
                  <c:v>4.6889393753900777E-2</c:v>
                </c:pt>
                <c:pt idx="47">
                  <c:v>8.9739471298713624E-2</c:v>
                </c:pt>
                <c:pt idx="48">
                  <c:v>4.2688680089668196E-2</c:v>
                </c:pt>
                <c:pt idx="49">
                  <c:v>-5.8302632371692198E-2</c:v>
                </c:pt>
                <c:pt idx="50">
                  <c:v>-0.1952542923345959</c:v>
                </c:pt>
                <c:pt idx="51">
                  <c:v>-8.947360666206805E-2</c:v>
                </c:pt>
                <c:pt idx="52">
                  <c:v>-0.10955413724494178</c:v>
                </c:pt>
                <c:pt idx="53">
                  <c:v>-7.5694146575500554E-2</c:v>
                </c:pt>
                <c:pt idx="54">
                  <c:v>-0.1317350246599176</c:v>
                </c:pt>
                <c:pt idx="55">
                  <c:v>-1.696425211201813E-2</c:v>
                </c:pt>
                <c:pt idx="56">
                  <c:v>-6.4015043321063558E-2</c:v>
                </c:pt>
                <c:pt idx="57">
                  <c:v>-3.9145139527022366E-2</c:v>
                </c:pt>
                <c:pt idx="58">
                  <c:v>-4.1245496359124445E-2</c:v>
                </c:pt>
                <c:pt idx="59">
                  <c:v>1.0594668061088441E-2</c:v>
                </c:pt>
                <c:pt idx="60">
                  <c:v>-1.8475949397185332E-2</c:v>
                </c:pt>
                <c:pt idx="61">
                  <c:v>4.2354301898427593E-2</c:v>
                </c:pt>
                <c:pt idx="62">
                  <c:v>-4.6964893106178351E-3</c:v>
                </c:pt>
                <c:pt idx="63">
                  <c:v>9.2094109486509979E-2</c:v>
                </c:pt>
                <c:pt idx="64">
                  <c:v>0.11696401328055117</c:v>
                </c:pt>
                <c:pt idx="65">
                  <c:v>0.11036861301076328</c:v>
                </c:pt>
                <c:pt idx="66">
                  <c:v>0.14872364711789032</c:v>
                </c:pt>
                <c:pt idx="67">
                  <c:v>0.14662329028578824</c:v>
                </c:pt>
                <c:pt idx="68">
                  <c:v>6.3612151575199505E-2</c:v>
                </c:pt>
                <c:pt idx="69">
                  <c:v>7.9491968493869081E-2</c:v>
                </c:pt>
                <c:pt idx="70">
                  <c:v>0.19875778447945436</c:v>
                </c:pt>
                <c:pt idx="71">
                  <c:v>0.2371128185865814</c:v>
                </c:pt>
                <c:pt idx="72">
                  <c:v>0.11814133237444935</c:v>
                </c:pt>
                <c:pt idx="73">
                  <c:v>7.1090541165432342E-2</c:v>
                </c:pt>
                <c:pt idx="74">
                  <c:v>0.11394061871024519</c:v>
                </c:pt>
                <c:pt idx="75">
                  <c:v>0.12083034875351473</c:v>
                </c:pt>
                <c:pt idx="76">
                  <c:v>9.1759731295240954E-2</c:v>
                </c:pt>
                <c:pt idx="77">
                  <c:v>0.13460980884008222</c:v>
                </c:pt>
                <c:pt idx="78">
                  <c:v>6.957884388026514E-2</c:v>
                </c:pt>
                <c:pt idx="79">
                  <c:v>5.2835482762247921E-5</c:v>
                </c:pt>
                <c:pt idx="80">
                  <c:v>-0.13689882448014146</c:v>
                </c:pt>
                <c:pt idx="81">
                  <c:v>-0.14349422474995777</c:v>
                </c:pt>
                <c:pt idx="82">
                  <c:v>-0.11862432095591657</c:v>
                </c:pt>
                <c:pt idx="83">
                  <c:v>-9.3754417161846959E-2</c:v>
                </c:pt>
                <c:pt idx="84">
                  <c:v>-0.10484486086934908</c:v>
                </c:pt>
                <c:pt idx="85">
                  <c:v>-6.1994783324536229E-2</c:v>
                </c:pt>
                <c:pt idx="86">
                  <c:v>-7.3085227032038347E-2</c:v>
                </c:pt>
                <c:pt idx="87">
                  <c:v>-8.4175670739512043E-2</c:v>
                </c:pt>
                <c:pt idx="88">
                  <c:v>1.2614928057615771E-2</c:v>
                </c:pt>
                <c:pt idx="89">
                  <c:v>1.5244843501136529E-3</c:v>
                </c:pt>
                <c:pt idx="90">
                  <c:v>-6.3506480609703431E-2</c:v>
                </c:pt>
                <c:pt idx="91">
                  <c:v>-2.0656403064862161E-2</c:v>
                </c:pt>
                <c:pt idx="92">
                  <c:v>-4.9727020523135934E-2</c:v>
                </c:pt>
                <c:pt idx="93">
                  <c:v>-4.2837290479866397E-2</c:v>
                </c:pt>
                <c:pt idx="94">
                  <c:v>-3.5947560436596859E-2</c:v>
                </c:pt>
                <c:pt idx="95">
                  <c:v>-2.90578303932989E-2</c:v>
                </c:pt>
                <c:pt idx="96">
                  <c:v>8.5712942154600569E-2</c:v>
                </c:pt>
                <c:pt idx="97">
                  <c:v>-1.5278370306759825E-2</c:v>
                </c:pt>
                <c:pt idx="98">
                  <c:v>3.2066750675767253E-2</c:v>
                </c:pt>
                <c:pt idx="99">
                  <c:v>7.0421784782894292E-2</c:v>
                </c:pt>
                <c:pt idx="100">
                  <c:v>1.4380906698448825E-2</c:v>
                </c:pt>
                <c:pt idx="101">
                  <c:v>3.0260723617118401E-2</c:v>
                </c:pt>
                <c:pt idx="102">
                  <c:v>8.6595931475017096E-2</c:v>
                </c:pt>
                <c:pt idx="103">
                  <c:v>0.17439644339677329</c:v>
                </c:pt>
                <c:pt idx="104">
                  <c:v>0.1048704349992704</c:v>
                </c:pt>
                <c:pt idx="105">
                  <c:v>0.11625520848025417</c:v>
                </c:pt>
                <c:pt idx="106">
                  <c:v>0.20855076383969617</c:v>
                </c:pt>
                <c:pt idx="107">
                  <c:v>8.9579277627564124E-2</c:v>
                </c:pt>
                <c:pt idx="108">
                  <c:v>2.4548312667747041E-2</c:v>
                </c:pt>
                <c:pt idx="109">
                  <c:v>-7.1947956355927545E-2</c:v>
                </c:pt>
                <c:pt idx="110">
                  <c:v>-0.21788970319420287</c:v>
                </c:pt>
                <c:pt idx="111">
                  <c:v>-8.963380033321755E-2</c:v>
                </c:pt>
                <c:pt idx="112">
                  <c:v>-0.12769450466689136</c:v>
                </c:pt>
                <c:pt idx="113">
                  <c:v>-0.10282460087282175</c:v>
                </c:pt>
                <c:pt idx="114">
                  <c:v>-0.1229051314557239</c:v>
                </c:pt>
                <c:pt idx="115">
                  <c:v>-4.8589749847025132E-2</c:v>
                </c:pt>
                <c:pt idx="116">
                  <c:v>-1.9224802615298131E-2</c:v>
                </c:pt>
                <c:pt idx="117">
                  <c:v>-2.132515944740021E-2</c:v>
                </c:pt>
                <c:pt idx="118">
                  <c:v>-0.1223164719087606</c:v>
                </c:pt>
                <c:pt idx="119">
                  <c:v>-7.9466394363947757E-2</c:v>
                </c:pt>
                <c:pt idx="120">
                  <c:v>-8.1566751196049836E-2</c:v>
                </c:pt>
                <c:pt idx="121">
                  <c:v>-0.13760762928046688</c:v>
                </c:pt>
                <c:pt idx="122">
                  <c:v>-7.6777377984882378E-2</c:v>
                </c:pt>
                <c:pt idx="123">
                  <c:v>-0.11483808231852777</c:v>
                </c:pt>
                <c:pt idx="124">
                  <c:v>-2.7037570396771571E-2</c:v>
                </c:pt>
                <c:pt idx="125">
                  <c:v>-3.8128014104273689E-2</c:v>
                </c:pt>
                <c:pt idx="126">
                  <c:v>-8.7630668725466876E-3</c:v>
                </c:pt>
                <c:pt idx="127">
                  <c:v>4.7572140985352007E-2</c:v>
                </c:pt>
                <c:pt idx="128">
                  <c:v>-5.3419171476008387E-2</c:v>
                </c:pt>
                <c:pt idx="129">
                  <c:v>2.5391253570376193E-2</c:v>
                </c:pt>
                <c:pt idx="130">
                  <c:v>-3.963971138944089E-2</c:v>
                </c:pt>
                <c:pt idx="131">
                  <c:v>3.2103661553719576E-3</c:v>
                </c:pt>
                <c:pt idx="132">
                  <c:v>-6.1820598804445126E-2</c:v>
                </c:pt>
                <c:pt idx="133">
                  <c:v>7.9997393665394156E-3</c:v>
                </c:pt>
                <c:pt idx="134">
                  <c:v>3.7364686598294838E-2</c:v>
                </c:pt>
                <c:pt idx="135">
                  <c:v>8.2940691400210653E-3</c:v>
                </c:pt>
                <c:pt idx="136">
                  <c:v>-1.6281504880566899E-2</c:v>
                </c:pt>
                <c:pt idx="137">
                  <c:v>-9.3917748372689402E-3</c:v>
                </c:pt>
                <c:pt idx="138">
                  <c:v>5.1438476458315563E-2</c:v>
                </c:pt>
                <c:pt idx="139">
                  <c:v>5.83282065015851E-2</c:v>
                </c:pt>
                <c:pt idx="140">
                  <c:v>6.5217936544883059E-2</c:v>
                </c:pt>
                <c:pt idx="141">
                  <c:v>1.3672101898151823E-2</c:v>
                </c:pt>
                <c:pt idx="142">
                  <c:v>0.10596765725759383</c:v>
                </c:pt>
                <c:pt idx="143">
                  <c:v>1.3966431671605051E-2</c:v>
                </c:pt>
                <c:pt idx="144">
                  <c:v>0.12873720421953294</c:v>
                </c:pt>
                <c:pt idx="145">
                  <c:v>0.1446170211381741</c:v>
                </c:pt>
                <c:pt idx="146">
                  <c:v>7.0595969302985395E-2</c:v>
                </c:pt>
                <c:pt idx="147">
                  <c:v>7.7485699346254933E-2</c:v>
                </c:pt>
                <c:pt idx="148">
                  <c:v>-0.13138665561973539</c:v>
                </c:pt>
                <c:pt idx="149">
                  <c:v>-0.11550683870106582</c:v>
                </c:pt>
                <c:pt idx="150">
                  <c:v>-4.5686500530081275E-2</c:v>
                </c:pt>
                <c:pt idx="151">
                  <c:v>-0.14667781299144167</c:v>
                </c:pt>
                <c:pt idx="152">
                  <c:v>7.5974002061116153E-2</c:v>
                </c:pt>
                <c:pt idx="153">
                  <c:v>6.4883558353614035E-2</c:v>
                </c:pt>
                <c:pt idx="154">
                  <c:v>-4.5097840983146398E-2</c:v>
                </c:pt>
                <c:pt idx="155">
                  <c:v>-6.7428068759909365E-3</c:v>
                </c:pt>
                <c:pt idx="156">
                  <c:v>-2.2328294021178863E-2</c:v>
                </c:pt>
                <c:pt idx="157">
                  <c:v>-5.5893954917166866E-2</c:v>
                </c:pt>
                <c:pt idx="158">
                  <c:v>-5.3499268311583137E-2</c:v>
                </c:pt>
                <c:pt idx="159">
                  <c:v>0.12420211236405976</c:v>
                </c:pt>
                <c:pt idx="160">
                  <c:v>0.1310918424073293</c:v>
                </c:pt>
                <c:pt idx="161">
                  <c:v>1.2120356195168824E-2</c:v>
                </c:pt>
                <c:pt idx="162">
                  <c:v>3.6990259989238439E-2</c:v>
                </c:pt>
                <c:pt idx="163">
                  <c:v>0.1158006850355946</c:v>
                </c:pt>
                <c:pt idx="164">
                  <c:v>5.0769720075777514E-2</c:v>
                </c:pt>
                <c:pt idx="165">
                  <c:v>2.169910261750374E-2</c:v>
                </c:pt>
                <c:pt idx="166">
                  <c:v>1.6185720346584276E-3</c:v>
                </c:pt>
                <c:pt idx="167">
                  <c:v>8.4924040518700394E-2</c:v>
                </c:pt>
                <c:pt idx="168">
                  <c:v>-1.1572228504974191E-2</c:v>
                </c:pt>
                <c:pt idx="169">
                  <c:v>4.9258022790638734E-2</c:v>
                </c:pt>
                <c:pt idx="170">
                  <c:v>7.4127926584679926E-2</c:v>
                </c:pt>
                <c:pt idx="171">
                  <c:v>5.8542439439492E-2</c:v>
                </c:pt>
                <c:pt idx="172">
                  <c:v>7.4422256358161576E-2</c:v>
                </c:pt>
                <c:pt idx="173">
                  <c:v>-5.803436016705632E-2</c:v>
                </c:pt>
                <c:pt idx="174">
                  <c:v>-0.15453062919073091</c:v>
                </c:pt>
                <c:pt idx="175">
                  <c:v>-0.19708637696209053</c:v>
                </c:pt>
                <c:pt idx="176">
                  <c:v>-0.11827595191570595</c:v>
                </c:pt>
                <c:pt idx="177">
                  <c:v>-0.17431683000012299</c:v>
                </c:pt>
                <c:pt idx="178">
                  <c:v>-0.16742709995685345</c:v>
                </c:pt>
                <c:pt idx="179">
                  <c:v>-0.1515472830382123</c:v>
                </c:pt>
                <c:pt idx="180">
                  <c:v>-0.24354850862417265</c:v>
                </c:pt>
                <c:pt idx="181">
                  <c:v>-0.16024304014013069</c:v>
                </c:pt>
                <c:pt idx="182">
                  <c:v>-0.18481861416069023</c:v>
                </c:pt>
                <c:pt idx="183">
                  <c:v>-0.14196853661587738</c:v>
                </c:pt>
                <c:pt idx="184">
                  <c:v>-2.7197764067949493E-2</c:v>
                </c:pt>
                <c:pt idx="185">
                  <c:v>-9.6723772465452384E-2</c:v>
                </c:pt>
                <c:pt idx="186">
                  <c:v>-0.12129934648601193</c:v>
                </c:pt>
                <c:pt idx="187">
                  <c:v>-4.2488921439655769E-2</c:v>
                </c:pt>
                <c:pt idx="188">
                  <c:v>3.6115610515707885E-4</c:v>
                </c:pt>
                <c:pt idx="189">
                  <c:v>-0.11861033010697497</c:v>
                </c:pt>
                <c:pt idx="190">
                  <c:v>-7.5760252562133701E-2</c:v>
                </c:pt>
                <c:pt idx="191">
                  <c:v>-1.4930001266577619E-2</c:v>
                </c:pt>
                <c:pt idx="192">
                  <c:v>6.3880423779806961E-2</c:v>
                </c:pt>
                <c:pt idx="193">
                  <c:v>6.627511038539069E-2</c:v>
                </c:pt>
                <c:pt idx="194">
                  <c:v>5.967971011557438E-2</c:v>
                </c:pt>
                <c:pt idx="195">
                  <c:v>3.0609092657329029E-2</c:v>
                </c:pt>
                <c:pt idx="196">
                  <c:v>1.5023605512112681E-2</c:v>
                </c:pt>
                <c:pt idx="197">
                  <c:v>4.4388552743896525E-2</c:v>
                </c:pt>
                <c:pt idx="198">
                  <c:v>3.3298109036365986E-2</c:v>
                </c:pt>
                <c:pt idx="199">
                  <c:v>0.10761349064506476</c:v>
                </c:pt>
                <c:pt idx="200">
                  <c:v>0.12798835100142014</c:v>
                </c:pt>
                <c:pt idx="201">
                  <c:v>9.0168647892596709E-3</c:v>
                </c:pt>
                <c:pt idx="202">
                  <c:v>9.681737671104429E-2</c:v>
                </c:pt>
                <c:pt idx="203">
                  <c:v>9.022197644122798E-2</c:v>
                </c:pt>
                <c:pt idx="204">
                  <c:v>0.15554727117449829</c:v>
                </c:pt>
                <c:pt idx="205">
                  <c:v>2.7585698086994626E-2</c:v>
                </c:pt>
                <c:pt idx="206">
                  <c:v>4.3465515005664201E-2</c:v>
                </c:pt>
                <c:pt idx="207">
                  <c:v>-0.1204564055834112</c:v>
                </c:pt>
                <c:pt idx="208">
                  <c:v>3.0274714466060004E-2</c:v>
                </c:pt>
                <c:pt idx="209">
                  <c:v>3.7164444509329542E-2</c:v>
                </c:pt>
                <c:pt idx="210">
                  <c:v>4.4054174552627501E-2</c:v>
                </c:pt>
                <c:pt idx="211">
                  <c:v>0.12286459959898366</c:v>
                </c:pt>
                <c:pt idx="212">
                  <c:v>0.20617006808305405</c:v>
                </c:pt>
                <c:pt idx="213">
                  <c:v>0.18159449406246608</c:v>
                </c:pt>
                <c:pt idx="214">
                  <c:v>0.19747431098113566</c:v>
                </c:pt>
                <c:pt idx="215">
                  <c:v>0.25830456227672016</c:v>
                </c:pt>
                <c:pt idx="216">
                  <c:v>0.30115463982156143</c:v>
                </c:pt>
                <c:pt idx="217">
                  <c:v>0.30804436986483097</c:v>
                </c:pt>
                <c:pt idx="218">
                  <c:v>0.33740931709655797</c:v>
                </c:pt>
                <c:pt idx="219">
                  <c:v>0.5016255674590866</c:v>
                </c:pt>
                <c:pt idx="220">
                  <c:v>0.52649547125315621</c:v>
                </c:pt>
                <c:pt idx="221">
                  <c:v>0.51540502754565409</c:v>
                </c:pt>
                <c:pt idx="222">
                  <c:v>0.6391658869689536</c:v>
                </c:pt>
                <c:pt idx="223">
                  <c:v>0.69100605138916649</c:v>
                </c:pt>
                <c:pt idx="224">
                  <c:v>0.81027186737478019</c:v>
                </c:pt>
                <c:pt idx="225">
                  <c:v>0.86660707523267888</c:v>
                </c:pt>
                <c:pt idx="226">
                  <c:v>0.87349680527594842</c:v>
                </c:pt>
                <c:pt idx="227">
                  <c:v>1.0107427950123338</c:v>
                </c:pt>
                <c:pt idx="228">
                  <c:v>1.1030383503717758</c:v>
                </c:pt>
                <c:pt idx="229">
                  <c:v>1.1099280804150453</c:v>
                </c:pt>
                <c:pt idx="230">
                  <c:v>1.3280848520299173</c:v>
                </c:pt>
                <c:pt idx="231">
                  <c:v>1.4833110155170743</c:v>
                </c:pt>
                <c:pt idx="232">
                  <c:v>1.6340421355665171</c:v>
                </c:pt>
                <c:pt idx="233">
                  <c:v>1.7128525606129017</c:v>
                </c:pt>
                <c:pt idx="234">
                  <c:v>1.8456035069115728</c:v>
                </c:pt>
                <c:pt idx="235">
                  <c:v>2.0053247138364156</c:v>
                </c:pt>
                <c:pt idx="236">
                  <c:v>2.52464939577672</c:v>
                </c:pt>
                <c:pt idx="237">
                  <c:v>2.1584505204914706</c:v>
                </c:pt>
                <c:pt idx="238">
                  <c:v>2.2687262496016842</c:v>
                </c:pt>
                <c:pt idx="239">
                  <c:v>2.3924871090249837</c:v>
                </c:pt>
                <c:pt idx="240">
                  <c:v>2.691554662518314</c:v>
                </c:pt>
                <c:pt idx="241">
                  <c:v>2.846780826005471</c:v>
                </c:pt>
                <c:pt idx="242">
                  <c:v>3.1773136835626588</c:v>
                </c:pt>
                <c:pt idx="243">
                  <c:v>3.4539060198675315</c:v>
                </c:pt>
                <c:pt idx="244">
                  <c:v>3.7304983561724043</c:v>
                </c:pt>
                <c:pt idx="245">
                  <c:v>3.8812294762218471</c:v>
                </c:pt>
                <c:pt idx="246">
                  <c:v>4.2926731156575215</c:v>
                </c:pt>
                <c:pt idx="247">
                  <c:v>4.7580572763455109</c:v>
                </c:pt>
                <c:pt idx="248">
                  <c:v>4.9717190045226687</c:v>
                </c:pt>
                <c:pt idx="249">
                  <c:v>5.3876576873960289</c:v>
                </c:pt>
                <c:pt idx="250">
                  <c:v>5.7856161965186175</c:v>
                </c:pt>
                <c:pt idx="251">
                  <c:v>6.2959507915835502</c:v>
                </c:pt>
                <c:pt idx="252">
                  <c:v>6.8107804300861403</c:v>
                </c:pt>
                <c:pt idx="253">
                  <c:v>7.3885406767164454</c:v>
                </c:pt>
              </c:numCache>
            </c:numRef>
          </c:val>
        </c:ser>
        <c:ser>
          <c:idx val="1"/>
          <c:order val="1"/>
          <c:tx>
            <c:v>ADC 2</c:v>
          </c:tx>
          <c:spPr>
            <a:ln w="28575"/>
          </c:spPr>
          <c:marker>
            <c:symbol val="none"/>
          </c:marker>
          <c:val>
            <c:numRef>
              <c:f>'all ADCs'!$AF$4:$AF$257</c:f>
              <c:numCache>
                <c:formatCode>General</c:formatCode>
                <c:ptCount val="254"/>
                <c:pt idx="0">
                  <c:v>-15.211562575129051</c:v>
                </c:pt>
                <c:pt idx="1">
                  <c:v>-13.640397728768505</c:v>
                </c:pt>
                <c:pt idx="2">
                  <c:v>-12.968241569946656</c:v>
                </c:pt>
                <c:pt idx="3">
                  <c:v>-12.062343152364747</c:v>
                </c:pt>
                <c:pt idx="4">
                  <c:v>-11.399177080418269</c:v>
                </c:pt>
                <c:pt idx="5">
                  <c:v>-10.861872224727165</c:v>
                </c:pt>
                <c:pt idx="6">
                  <c:v>-10.351537629662232</c:v>
                </c:pt>
                <c:pt idx="7">
                  <c:v>-9.7692823395942696</c:v>
                </c:pt>
                <c:pt idx="8">
                  <c:v>-9.3578387001585952</c:v>
                </c:pt>
                <c:pt idx="9">
                  <c:v>-8.9823554082244641</c:v>
                </c:pt>
                <c:pt idx="10">
                  <c:v>-8.5709117687887897</c:v>
                </c:pt>
                <c:pt idx="11">
                  <c:v>-8.2313888243562019</c:v>
                </c:pt>
                <c:pt idx="12">
                  <c:v>-7.8738857061728709</c:v>
                </c:pt>
                <c:pt idx="13">
                  <c:v>-7.5253726748649115</c:v>
                </c:pt>
                <c:pt idx="14">
                  <c:v>-7.0599885141769505</c:v>
                </c:pt>
                <c:pt idx="15">
                  <c:v>-6.7654160041212776</c:v>
                </c:pt>
                <c:pt idx="16">
                  <c:v>-6.5562493193818341</c:v>
                </c:pt>
                <c:pt idx="17">
                  <c:v>-6.2841520265146755</c:v>
                </c:pt>
                <c:pt idx="18">
                  <c:v>-6.0345299508359176</c:v>
                </c:pt>
                <c:pt idx="19">
                  <c:v>-5.7669277014064733</c:v>
                </c:pt>
                <c:pt idx="20">
                  <c:v>-5.544275886353887</c:v>
                </c:pt>
                <c:pt idx="21">
                  <c:v>-5.4654654613075309</c:v>
                </c:pt>
                <c:pt idx="22">
                  <c:v>-5.2697839068811447</c:v>
                </c:pt>
                <c:pt idx="23">
                  <c:v>-5.1100626999563019</c:v>
                </c:pt>
                <c:pt idx="24">
                  <c:v>-5.0087770577214599</c:v>
                </c:pt>
                <c:pt idx="25">
                  <c:v>-4.8625409811097029</c:v>
                </c:pt>
                <c:pt idx="26">
                  <c:v>-4.69382968730946</c:v>
                </c:pt>
                <c:pt idx="27">
                  <c:v>-4.5430985672600173</c:v>
                </c:pt>
                <c:pt idx="28">
                  <c:v>-4.3564070997090028</c:v>
                </c:pt>
                <c:pt idx="29">
                  <c:v>-4.1517354584072166</c:v>
                </c:pt>
                <c:pt idx="30">
                  <c:v>-4.0099944252331454</c:v>
                </c:pt>
                <c:pt idx="31">
                  <c:v>-3.9087087829983318</c:v>
                </c:pt>
                <c:pt idx="32">
                  <c:v>-3.8074231407634898</c:v>
                </c:pt>
                <c:pt idx="33">
                  <c:v>-3.7106325419663619</c:v>
                </c:pt>
                <c:pt idx="34">
                  <c:v>-3.649802290670749</c:v>
                </c:pt>
                <c:pt idx="35">
                  <c:v>-3.4631108231197629</c:v>
                </c:pt>
                <c:pt idx="36">
                  <c:v>-3.456221093076465</c:v>
                </c:pt>
                <c:pt idx="37">
                  <c:v>-3.2875097992762505</c:v>
                </c:pt>
                <c:pt idx="38">
                  <c:v>-3.2986002429837242</c:v>
                </c:pt>
                <c:pt idx="39">
                  <c:v>-3.2197898179373681</c:v>
                </c:pt>
                <c:pt idx="40">
                  <c:v>-3.1229992191402403</c:v>
                </c:pt>
                <c:pt idx="41">
                  <c:v>-3.0441887940938557</c:v>
                </c:pt>
                <c:pt idx="42">
                  <c:v>-2.9833585427982712</c:v>
                </c:pt>
                <c:pt idx="43">
                  <c:v>-2.9000530743142008</c:v>
                </c:pt>
                <c:pt idx="44">
                  <c:v>-2.8976583877086171</c:v>
                </c:pt>
                <c:pt idx="45">
                  <c:v>-2.7828876151607176</c:v>
                </c:pt>
                <c:pt idx="46">
                  <c:v>-2.6636217991751039</c:v>
                </c:pt>
                <c:pt idx="47">
                  <c:v>-2.6522370256941201</c:v>
                </c:pt>
                <c:pt idx="48">
                  <c:v>-2.6543373825262506</c:v>
                </c:pt>
                <c:pt idx="49">
                  <c:v>-2.6654278262337243</c:v>
                </c:pt>
                <c:pt idx="50">
                  <c:v>-2.7843993124458564</c:v>
                </c:pt>
                <c:pt idx="51">
                  <c:v>-2.6696285398979569</c:v>
                </c:pt>
                <c:pt idx="52">
                  <c:v>-2.7166793311070023</c:v>
                </c:pt>
                <c:pt idx="53">
                  <c:v>-2.6153936888721603</c:v>
                </c:pt>
                <c:pt idx="54">
                  <c:v>-2.6849196972696632</c:v>
                </c:pt>
                <c:pt idx="55">
                  <c:v>-2.5701489247217637</c:v>
                </c:pt>
                <c:pt idx="56">
                  <c:v>-2.5362889340523225</c:v>
                </c:pt>
                <c:pt idx="57">
                  <c:v>-2.5069239868205671</c:v>
                </c:pt>
                <c:pt idx="58">
                  <c:v>-2.4236185183365251</c:v>
                </c:pt>
                <c:pt idx="59">
                  <c:v>-2.4167287882932271</c:v>
                </c:pt>
                <c:pt idx="60">
                  <c:v>-2.283977841994556</c:v>
                </c:pt>
                <c:pt idx="61">
                  <c:v>-2.3669889807051447</c:v>
                </c:pt>
                <c:pt idx="62">
                  <c:v>-2.2522182081572168</c:v>
                </c:pt>
                <c:pt idx="63">
                  <c:v>-2.2273483043631757</c:v>
                </c:pt>
                <c:pt idx="64">
                  <c:v>-2.2609139652591352</c:v>
                </c:pt>
                <c:pt idx="65">
                  <c:v>-2.1101828452096925</c:v>
                </c:pt>
                <c:pt idx="66">
                  <c:v>-2.188698940482567</c:v>
                </c:pt>
                <c:pt idx="67">
                  <c:v>-2.1278686891869825</c:v>
                </c:pt>
                <c:pt idx="68">
                  <c:v>-2.0850186116421412</c:v>
                </c:pt>
                <c:pt idx="69">
                  <c:v>-2.0781288815988717</c:v>
                </c:pt>
                <c:pt idx="70">
                  <c:v>-1.8195167190447705</c:v>
                </c:pt>
                <c:pt idx="71">
                  <c:v>-1.8485873365030443</c:v>
                </c:pt>
                <c:pt idx="72">
                  <c:v>-1.9765489095905764</c:v>
                </c:pt>
                <c:pt idx="73">
                  <c:v>-1.9247087451703635</c:v>
                </c:pt>
                <c:pt idx="74">
                  <c:v>-2.0436802313824955</c:v>
                </c:pt>
                <c:pt idx="75">
                  <c:v>-1.8030482425791661</c:v>
                </c:pt>
                <c:pt idx="76">
                  <c:v>-1.8860593812897548</c:v>
                </c:pt>
                <c:pt idx="77">
                  <c:v>-1.8791696512464853</c:v>
                </c:pt>
                <c:pt idx="78">
                  <c:v>-1.7194484443216425</c:v>
                </c:pt>
                <c:pt idx="79">
                  <c:v>-1.7125587142783729</c:v>
                </c:pt>
                <c:pt idx="80">
                  <c:v>-1.6876888104843033</c:v>
                </c:pt>
                <c:pt idx="81">
                  <c:v>-1.6358486460640904</c:v>
                </c:pt>
                <c:pt idx="82">
                  <c:v>-1.741335001963165</c:v>
                </c:pt>
                <c:pt idx="83">
                  <c:v>-1.7164650981690954</c:v>
                </c:pt>
                <c:pt idx="84">
                  <c:v>-1.759020845940455</c:v>
                </c:pt>
                <c:pt idx="85">
                  <c:v>-1.6802104208940705</c:v>
                </c:pt>
                <c:pt idx="86">
                  <c:v>-1.6913008646015726</c:v>
                </c:pt>
                <c:pt idx="87">
                  <c:v>-1.7023913083090747</c:v>
                </c:pt>
                <c:pt idx="88">
                  <c:v>-1.6955015782658052</c:v>
                </c:pt>
                <c:pt idx="89">
                  <c:v>-1.670631674471764</c:v>
                </c:pt>
                <c:pt idx="90">
                  <c:v>-1.663741944428466</c:v>
                </c:pt>
                <c:pt idx="91">
                  <c:v>-1.5534662153182524</c:v>
                </c:pt>
                <c:pt idx="92">
                  <c:v>-1.5600616155880687</c:v>
                </c:pt>
                <c:pt idx="93">
                  <c:v>-1.4812511905416841</c:v>
                </c:pt>
                <c:pt idx="94">
                  <c:v>-1.4024407654953279</c:v>
                </c:pt>
                <c:pt idx="95">
                  <c:v>-1.4719667738928308</c:v>
                </c:pt>
                <c:pt idx="96">
                  <c:v>-1.3077505235303022</c:v>
                </c:pt>
                <c:pt idx="97">
                  <c:v>-1.3053558369247185</c:v>
                </c:pt>
                <c:pt idx="98">
                  <c:v>-1.3209413240699064</c:v>
                </c:pt>
                <c:pt idx="99">
                  <c:v>-1.2241507252727502</c:v>
                </c:pt>
                <c:pt idx="100">
                  <c:v>-1.2891816902325672</c:v>
                </c:pt>
                <c:pt idx="101">
                  <c:v>-1.2867870036269835</c:v>
                </c:pt>
                <c:pt idx="102">
                  <c:v>-1.1675211876413698</c:v>
                </c:pt>
                <c:pt idx="103">
                  <c:v>-1.0887107625950136</c:v>
                </c:pt>
                <c:pt idx="104">
                  <c:v>-1.1177813800532874</c:v>
                </c:pt>
                <c:pt idx="105">
                  <c:v>-1.1288718237607611</c:v>
                </c:pt>
                <c:pt idx="106">
                  <c:v>-0.91970513902128914</c:v>
                </c:pt>
                <c:pt idx="107">
                  <c:v>-0.9712509736680488</c:v>
                </c:pt>
                <c:pt idx="108">
                  <c:v>-0.94638106987397919</c:v>
                </c:pt>
                <c:pt idx="109">
                  <c:v>-0.89903594889148053</c:v>
                </c:pt>
                <c:pt idx="110">
                  <c:v>-0.96856195728898342</c:v>
                </c:pt>
                <c:pt idx="111">
                  <c:v>-0.78187048973796891</c:v>
                </c:pt>
                <c:pt idx="112">
                  <c:v>-0.99973293157935927</c:v>
                </c:pt>
                <c:pt idx="113">
                  <c:v>-1.0647638965391764</c:v>
                </c:pt>
                <c:pt idx="114">
                  <c:v>-1.0668642533712784</c:v>
                </c:pt>
                <c:pt idx="115">
                  <c:v>-0.97007365457415062</c:v>
                </c:pt>
                <c:pt idx="116">
                  <c:v>-0.96318392453085266</c:v>
                </c:pt>
                <c:pt idx="117">
                  <c:v>-1.0282148894906697</c:v>
                </c:pt>
                <c:pt idx="118">
                  <c:v>-0.89546394319199862</c:v>
                </c:pt>
                <c:pt idx="119">
                  <c:v>-0.79867334439484239</c:v>
                </c:pt>
                <c:pt idx="120">
                  <c:v>-0.84572413560388782</c:v>
                </c:pt>
                <c:pt idx="121">
                  <c:v>-0.77590379743290327</c:v>
                </c:pt>
                <c:pt idx="122">
                  <c:v>-0.78699424114040539</c:v>
                </c:pt>
                <c:pt idx="123">
                  <c:v>-0.62727303421556257</c:v>
                </c:pt>
                <c:pt idx="124">
                  <c:v>-0.60689817385920719</c:v>
                </c:pt>
                <c:pt idx="125">
                  <c:v>-0.68541426913211012</c:v>
                </c:pt>
                <c:pt idx="126">
                  <c:v>-0.62008897439881139</c:v>
                </c:pt>
                <c:pt idx="127">
                  <c:v>-0.5682488099785985</c:v>
                </c:pt>
                <c:pt idx="128">
                  <c:v>-0.61979464462532974</c:v>
                </c:pt>
                <c:pt idx="129">
                  <c:v>-0.52300404582820192</c:v>
                </c:pt>
                <c:pt idx="130">
                  <c:v>-0.50712422890953235</c:v>
                </c:pt>
                <c:pt idx="131">
                  <c:v>-0.42831380386317619</c:v>
                </c:pt>
                <c:pt idx="132">
                  <c:v>-0.45738442132142154</c:v>
                </c:pt>
                <c:pt idx="133">
                  <c:v>-0.33811860533583626</c:v>
                </c:pt>
                <c:pt idx="134">
                  <c:v>-0.33572391873025254</c:v>
                </c:pt>
                <c:pt idx="135">
                  <c:v>-0.29287384118541127</c:v>
                </c:pt>
                <c:pt idx="136">
                  <c:v>-0.23204358988982676</c:v>
                </c:pt>
                <c:pt idx="137">
                  <c:v>-0.29707455484964385</c:v>
                </c:pt>
                <c:pt idx="138">
                  <c:v>-0.25871952074251681</c:v>
                </c:pt>
                <c:pt idx="139">
                  <c:v>-0.12147353100613145</c:v>
                </c:pt>
                <c:pt idx="140">
                  <c:v>-0.15953423533977684</c:v>
                </c:pt>
                <c:pt idx="141">
                  <c:v>-7.1733723418020645E-2</c:v>
                </c:pt>
                <c:pt idx="142">
                  <c:v>-5.5853906499379491E-2</c:v>
                </c:pt>
                <c:pt idx="143">
                  <c:v>8.5887126674691672E-2</c:v>
                </c:pt>
                <c:pt idx="144">
                  <c:v>9.2776856717989631E-2</c:v>
                </c:pt>
                <c:pt idx="145">
                  <c:v>7.7563113200085354E-4</c:v>
                </c:pt>
                <c:pt idx="146">
                  <c:v>-1.3247257001012258E-3</c:v>
                </c:pt>
                <c:pt idx="147">
                  <c:v>-1.2415169407603344E-2</c:v>
                </c:pt>
                <c:pt idx="148">
                  <c:v>-3.2495699990477078E-2</c:v>
                </c:pt>
                <c:pt idx="149">
                  <c:v>6.4294898806679157E-2</c:v>
                </c:pt>
                <c:pt idx="150">
                  <c:v>4.8709411661491231E-2</c:v>
                </c:pt>
                <c:pt idx="151">
                  <c:v>-2.8364229852684275E-3</c:v>
                </c:pt>
                <c:pt idx="152">
                  <c:v>0.14789469706420277</c:v>
                </c:pt>
                <c:pt idx="153">
                  <c:v>0.23569520898593055</c:v>
                </c:pt>
                <c:pt idx="154">
                  <c:v>0.15717911371305604</c:v>
                </c:pt>
                <c:pt idx="155">
                  <c:v>0.2045242346955547</c:v>
                </c:pt>
                <c:pt idx="156">
                  <c:v>0.31929500724348259</c:v>
                </c:pt>
                <c:pt idx="157">
                  <c:v>0.25875908572135131</c:v>
                </c:pt>
                <c:pt idx="158">
                  <c:v>0.33307446733005008</c:v>
                </c:pt>
                <c:pt idx="159">
                  <c:v>0.34895428424869124</c:v>
                </c:pt>
                <c:pt idx="160">
                  <c:v>0.41877462241967578</c:v>
                </c:pt>
                <c:pt idx="161">
                  <c:v>0.43465443933834536</c:v>
                </c:pt>
                <c:pt idx="162">
                  <c:v>0.46851443000778659</c:v>
                </c:pt>
                <c:pt idx="163">
                  <c:v>0.52035459442799947</c:v>
                </c:pt>
                <c:pt idx="164">
                  <c:v>0.66209562760207064</c:v>
                </c:pt>
                <c:pt idx="165">
                  <c:v>0.45322327263608031</c:v>
                </c:pt>
                <c:pt idx="166">
                  <c:v>0.53203369768243647</c:v>
                </c:pt>
                <c:pt idx="167">
                  <c:v>0.53892342772570601</c:v>
                </c:pt>
                <c:pt idx="168">
                  <c:v>0.63121898308514801</c:v>
                </c:pt>
                <c:pt idx="169">
                  <c:v>0.64260375656613178</c:v>
                </c:pt>
                <c:pt idx="170">
                  <c:v>0.73939435536328801</c:v>
                </c:pt>
                <c:pt idx="171">
                  <c:v>0.72830391165575747</c:v>
                </c:pt>
                <c:pt idx="172">
                  <c:v>0.78014407607599878</c:v>
                </c:pt>
                <c:pt idx="173">
                  <c:v>0.83198424049618325</c:v>
                </c:pt>
                <c:pt idx="174">
                  <c:v>0.84786405741485282</c:v>
                </c:pt>
                <c:pt idx="175">
                  <c:v>0.80980335308117901</c:v>
                </c:pt>
                <c:pt idx="176">
                  <c:v>0.78073273562293366</c:v>
                </c:pt>
                <c:pt idx="177">
                  <c:v>0.75166211816465989</c:v>
                </c:pt>
                <c:pt idx="178">
                  <c:v>0.80350228258487277</c:v>
                </c:pt>
                <c:pt idx="179">
                  <c:v>0.82837218637891397</c:v>
                </c:pt>
                <c:pt idx="180">
                  <c:v>0.84425200329758354</c:v>
                </c:pt>
                <c:pt idx="181">
                  <c:v>0.81518138583930977</c:v>
                </c:pt>
                <c:pt idx="182">
                  <c:v>1.0063678968280101</c:v>
                </c:pt>
                <c:pt idx="183">
                  <c:v>0.86042614998973477</c:v>
                </c:pt>
                <c:pt idx="184">
                  <c:v>1.0156523134768918</c:v>
                </c:pt>
                <c:pt idx="185">
                  <c:v>0.986581696018618</c:v>
                </c:pt>
                <c:pt idx="186">
                  <c:v>0.97549125231108746</c:v>
                </c:pt>
                <c:pt idx="187">
                  <c:v>1.054301677357472</c:v>
                </c:pt>
                <c:pt idx="188">
                  <c:v>1.0791715811515132</c:v>
                </c:pt>
                <c:pt idx="189">
                  <c:v>1.1085365283832687</c:v>
                </c:pt>
                <c:pt idx="190">
                  <c:v>1.1648717362411674</c:v>
                </c:pt>
                <c:pt idx="191">
                  <c:v>1.2796425087890952</c:v>
                </c:pt>
                <c:pt idx="192">
                  <c:v>1.3404727600846797</c:v>
                </c:pt>
                <c:pt idx="193">
                  <c:v>1.2934219688756343</c:v>
                </c:pt>
                <c:pt idx="194">
                  <c:v>1.2823315251681606</c:v>
                </c:pt>
                <c:pt idx="195">
                  <c:v>1.4060923845914317</c:v>
                </c:pt>
                <c:pt idx="196">
                  <c:v>1.4039920277593296</c:v>
                </c:pt>
                <c:pt idx="197">
                  <c:v>1.3929015840518559</c:v>
                </c:pt>
                <c:pt idx="198">
                  <c:v>1.5436327041012987</c:v>
                </c:pt>
                <c:pt idx="199">
                  <c:v>1.5055719997676533</c:v>
                </c:pt>
                <c:pt idx="200">
                  <c:v>1.5124617298109229</c:v>
                </c:pt>
                <c:pt idx="201">
                  <c:v>1.5103613729788208</c:v>
                </c:pt>
                <c:pt idx="202">
                  <c:v>1.7240231011559786</c:v>
                </c:pt>
                <c:pt idx="203">
                  <c:v>1.7399029180746197</c:v>
                </c:pt>
                <c:pt idx="204">
                  <c:v>1.773762908744061</c:v>
                </c:pt>
                <c:pt idx="205">
                  <c:v>1.7986328125381306</c:v>
                </c:pt>
                <c:pt idx="206">
                  <c:v>1.8414828900829434</c:v>
                </c:pt>
                <c:pt idx="207">
                  <c:v>1.8303924463754413</c:v>
                </c:pt>
                <c:pt idx="208">
                  <c:v>1.7743515682910243</c:v>
                </c:pt>
                <c:pt idx="209">
                  <c:v>1.7587660811458363</c:v>
                </c:pt>
                <c:pt idx="210">
                  <c:v>1.87803189713145</c:v>
                </c:pt>
                <c:pt idx="211">
                  <c:v>2.0512382343693503</c:v>
                </c:pt>
                <c:pt idx="212">
                  <c:v>2.1120684856649632</c:v>
                </c:pt>
                <c:pt idx="213">
                  <c:v>2.0785028247690036</c:v>
                </c:pt>
                <c:pt idx="214">
                  <c:v>2.0853925548122731</c:v>
                </c:pt>
                <c:pt idx="215">
                  <c:v>2.200163327360201</c:v>
                </c:pt>
                <c:pt idx="216">
                  <c:v>2.2969539261573289</c:v>
                </c:pt>
                <c:pt idx="217">
                  <c:v>2.4117246987052567</c:v>
                </c:pt>
                <c:pt idx="218">
                  <c:v>2.4006342549977546</c:v>
                </c:pt>
                <c:pt idx="219">
                  <c:v>2.4075239850410242</c:v>
                </c:pt>
                <c:pt idx="220">
                  <c:v>2.6661361475951253</c:v>
                </c:pt>
                <c:pt idx="221">
                  <c:v>2.722471355453024</c:v>
                </c:pt>
                <c:pt idx="222">
                  <c:v>2.7967867370616943</c:v>
                </c:pt>
                <c:pt idx="223">
                  <c:v>3.0104484652388521</c:v>
                </c:pt>
                <c:pt idx="224">
                  <c:v>3.00834810840675</c:v>
                </c:pt>
                <c:pt idx="225">
                  <c:v>3.208524706270822</c:v>
                </c:pt>
                <c:pt idx="226">
                  <c:v>3.3188004353810356</c:v>
                </c:pt>
                <c:pt idx="227">
                  <c:v>3.3976108604274202</c:v>
                </c:pt>
                <c:pt idx="228">
                  <c:v>3.6292527623553497</c:v>
                </c:pt>
                <c:pt idx="229">
                  <c:v>3.7889739692802209</c:v>
                </c:pt>
                <c:pt idx="230">
                  <c:v>3.8498042205758054</c:v>
                </c:pt>
                <c:pt idx="231">
                  <c:v>4.0724560356283632</c:v>
                </c:pt>
                <c:pt idx="232">
                  <c:v>4.223187155677806</c:v>
                </c:pt>
                <c:pt idx="233">
                  <c:v>4.4368488838549638</c:v>
                </c:pt>
                <c:pt idx="234">
                  <c:v>4.5516196564028917</c:v>
                </c:pt>
                <c:pt idx="235">
                  <c:v>4.8147268623946786</c:v>
                </c:pt>
                <c:pt idx="236">
                  <c:v>5.1137944158880089</c:v>
                </c:pt>
                <c:pt idx="237">
                  <c:v>5.1926048409343935</c:v>
                </c:pt>
                <c:pt idx="238">
                  <c:v>5.4152566559869229</c:v>
                </c:pt>
                <c:pt idx="239">
                  <c:v>5.5659877760363941</c:v>
                </c:pt>
                <c:pt idx="240">
                  <c:v>5.7526792435873801</c:v>
                </c:pt>
                <c:pt idx="241">
                  <c:v>6.0112914061414813</c:v>
                </c:pt>
                <c:pt idx="242">
                  <c:v>6.3867746980756124</c:v>
                </c:pt>
                <c:pt idx="243">
                  <c:v>6.7442778162589434</c:v>
                </c:pt>
                <c:pt idx="244">
                  <c:v>7.2905727588254194</c:v>
                </c:pt>
                <c:pt idx="245">
                  <c:v>7.5671650951302922</c:v>
                </c:pt>
                <c:pt idx="246">
                  <c:v>7.9156781264382516</c:v>
                </c:pt>
                <c:pt idx="247">
                  <c:v>8.497933416506271</c:v>
                </c:pt>
                <c:pt idx="248">
                  <c:v>8.9408423600057745</c:v>
                </c:pt>
                <c:pt idx="249">
                  <c:v>9.4376918247576214</c:v>
                </c:pt>
                <c:pt idx="250">
                  <c:v>10.154798417956385</c:v>
                </c:pt>
                <c:pt idx="251">
                  <c:v>10.683113186772118</c:v>
                </c:pt>
                <c:pt idx="252">
                  <c:v>11.481130561849398</c:v>
                </c:pt>
                <c:pt idx="253">
                  <c:v>13.142196276963773</c:v>
                </c:pt>
              </c:numCache>
            </c:numRef>
          </c:val>
        </c:ser>
        <c:ser>
          <c:idx val="2"/>
          <c:order val="2"/>
          <c:tx>
            <c:v>ADC 3</c:v>
          </c:tx>
          <c:spPr>
            <a:ln w="28575"/>
          </c:spPr>
          <c:marker>
            <c:symbol val="none"/>
          </c:marker>
          <c:val>
            <c:numRef>
              <c:f>'all ADCs'!$AG$4:$AG$257</c:f>
              <c:numCache>
                <c:formatCode>General</c:formatCode>
                <c:ptCount val="254"/>
                <c:pt idx="0">
                  <c:v>-11.184003654955916</c:v>
                </c:pt>
                <c:pt idx="1">
                  <c:v>-9.9724422836108602</c:v>
                </c:pt>
                <c:pt idx="2">
                  <c:v>-9.4171572541690125</c:v>
                </c:pt>
                <c:pt idx="3">
                  <c:v>-8.7899515297240782</c:v>
                </c:pt>
                <c:pt idx="4">
                  <c:v>-8.3695178034130322</c:v>
                </c:pt>
                <c:pt idx="5">
                  <c:v>-7.9131237296004429</c:v>
                </c:pt>
                <c:pt idx="6">
                  <c:v>-7.4432445254747677</c:v>
                </c:pt>
                <c:pt idx="7">
                  <c:v>-6.9643752344737209</c:v>
                </c:pt>
                <c:pt idx="8">
                  <c:v>-6.6158622031657615</c:v>
                </c:pt>
                <c:pt idx="9">
                  <c:v>-6.267349171857802</c:v>
                </c:pt>
                <c:pt idx="10">
                  <c:v>-5.9368163143005859</c:v>
                </c:pt>
                <c:pt idx="11">
                  <c:v>-5.5073925011141682</c:v>
                </c:pt>
                <c:pt idx="12">
                  <c:v>-5.2622654688731245</c:v>
                </c:pt>
                <c:pt idx="13">
                  <c:v>-4.9092573941275077</c:v>
                </c:pt>
                <c:pt idx="14">
                  <c:v>-4.6056947971964632</c:v>
                </c:pt>
                <c:pt idx="15">
                  <c:v>-4.3740528952685054</c:v>
                </c:pt>
                <c:pt idx="16">
                  <c:v>-4.0615002114620893</c:v>
                </c:pt>
                <c:pt idx="17">
                  <c:v>-4.0051650036041906</c:v>
                </c:pt>
                <c:pt idx="18">
                  <c:v>-3.8679190138678337</c:v>
                </c:pt>
                <c:pt idx="19">
                  <c:v>-3.717187893818334</c:v>
                </c:pt>
                <c:pt idx="20">
                  <c:v>-3.5664567737688913</c:v>
                </c:pt>
                <c:pt idx="21">
                  <c:v>-3.3348148718409618</c:v>
                </c:pt>
                <c:pt idx="22">
                  <c:v>-3.1031729699130324</c:v>
                </c:pt>
                <c:pt idx="23">
                  <c:v>-3.0423427186174195</c:v>
                </c:pt>
                <c:pt idx="24">
                  <c:v>-2.7477702085618034</c:v>
                </c:pt>
                <c:pt idx="25">
                  <c:v>-2.6374944794515613</c:v>
                </c:pt>
                <c:pt idx="26">
                  <c:v>-2.5182286634659761</c:v>
                </c:pt>
                <c:pt idx="27">
                  <c:v>-2.3315371959149616</c:v>
                </c:pt>
                <c:pt idx="28">
                  <c:v>-2.2796970314947487</c:v>
                </c:pt>
                <c:pt idx="29">
                  <c:v>-2.0660353033175909</c:v>
                </c:pt>
                <c:pt idx="30">
                  <c:v>-2.068135660149693</c:v>
                </c:pt>
                <c:pt idx="31">
                  <c:v>-1.9084144532248501</c:v>
                </c:pt>
                <c:pt idx="32">
                  <c:v>-1.7531882897376931</c:v>
                </c:pt>
                <c:pt idx="33">
                  <c:v>-1.6069522131259362</c:v>
                </c:pt>
                <c:pt idx="34">
                  <c:v>-1.5281417880795516</c:v>
                </c:pt>
                <c:pt idx="35">
                  <c:v>-1.5931727530393687</c:v>
                </c:pt>
                <c:pt idx="36">
                  <c:v>-1.5143623279930125</c:v>
                </c:pt>
                <c:pt idx="37">
                  <c:v>-1.3726212948189414</c:v>
                </c:pt>
                <c:pt idx="38">
                  <c:v>-1.2803257394594993</c:v>
                </c:pt>
                <c:pt idx="39">
                  <c:v>-1.259950879103144</c:v>
                </c:pt>
                <c:pt idx="40">
                  <c:v>-1.2350809753090743</c:v>
                </c:pt>
                <c:pt idx="41">
                  <c:v>-1.0843498552596316</c:v>
                </c:pt>
                <c:pt idx="42">
                  <c:v>-1.0954402989671337</c:v>
                </c:pt>
                <c:pt idx="43">
                  <c:v>-1.0346100476715208</c:v>
                </c:pt>
                <c:pt idx="44">
                  <c:v>-1.1176211863821095</c:v>
                </c:pt>
                <c:pt idx="45">
                  <c:v>-1.0927512825880683</c:v>
                </c:pt>
                <c:pt idx="46">
                  <c:v>-1.1398020737971137</c:v>
                </c:pt>
                <c:pt idx="47">
                  <c:v>-0.93513043249532757</c:v>
                </c:pt>
                <c:pt idx="48">
                  <c:v>-0.94622087620282969</c:v>
                </c:pt>
                <c:pt idx="49">
                  <c:v>-0.9573113199103318</c:v>
                </c:pt>
                <c:pt idx="50">
                  <c:v>-0.91446124236549053</c:v>
                </c:pt>
                <c:pt idx="51">
                  <c:v>-0.907571512322221</c:v>
                </c:pt>
                <c:pt idx="52">
                  <c:v>-0.81078091352506476</c:v>
                </c:pt>
                <c:pt idx="53">
                  <c:v>-0.82187135723256688</c:v>
                </c:pt>
                <c:pt idx="54">
                  <c:v>-0.75205101906158234</c:v>
                </c:pt>
                <c:pt idx="55">
                  <c:v>-0.77213154964448449</c:v>
                </c:pt>
                <c:pt idx="56">
                  <c:v>-0.66185582053424241</c:v>
                </c:pt>
                <c:pt idx="57">
                  <c:v>-0.65946113392865868</c:v>
                </c:pt>
                <c:pt idx="58">
                  <c:v>-0.71550201201310415</c:v>
                </c:pt>
                <c:pt idx="59">
                  <c:v>-0.63669158696671957</c:v>
                </c:pt>
                <c:pt idx="60">
                  <c:v>-0.59384150942190672</c:v>
                </c:pt>
                <c:pt idx="61">
                  <c:v>-0.49705091062477891</c:v>
                </c:pt>
                <c:pt idx="62">
                  <c:v>-0.45869587651765187</c:v>
                </c:pt>
                <c:pt idx="63">
                  <c:v>-0.4473111030366681</c:v>
                </c:pt>
                <c:pt idx="64">
                  <c:v>-0.40446102549185525</c:v>
                </c:pt>
                <c:pt idx="65">
                  <c:v>-0.30767042669469902</c:v>
                </c:pt>
                <c:pt idx="66">
                  <c:v>-0.40866173915605941</c:v>
                </c:pt>
                <c:pt idx="67">
                  <c:v>-0.32985131410970325</c:v>
                </c:pt>
                <c:pt idx="68">
                  <c:v>-0.27801114968949037</c:v>
                </c:pt>
                <c:pt idx="69">
                  <c:v>-0.35203220152467907</c:v>
                </c:pt>
                <c:pt idx="70">
                  <c:v>-0.2372614289767796</c:v>
                </c:pt>
                <c:pt idx="71">
                  <c:v>-0.15845100393039502</c:v>
                </c:pt>
                <c:pt idx="72">
                  <c:v>-0.26393735982946964</c:v>
                </c:pt>
                <c:pt idx="73">
                  <c:v>-0.18063189134539925</c:v>
                </c:pt>
                <c:pt idx="74">
                  <c:v>-0.14227685723827221</c:v>
                </c:pt>
                <c:pt idx="75">
                  <c:v>-8.5941649380373519E-2</c:v>
                </c:pt>
                <c:pt idx="76">
                  <c:v>-1.6121311209388978E-2</c:v>
                </c:pt>
                <c:pt idx="77">
                  <c:v>2.672876633542387E-2</c:v>
                </c:pt>
                <c:pt idx="78">
                  <c:v>-7.4262546125936524E-2</c:v>
                </c:pt>
                <c:pt idx="79">
                  <c:v>2.702309610890552E-2</c:v>
                </c:pt>
                <c:pt idx="80">
                  <c:v>0.11931865146834753</c:v>
                </c:pt>
                <c:pt idx="81">
                  <c:v>2.731742588238717E-2</c:v>
                </c:pt>
                <c:pt idx="82">
                  <c:v>2.521706905028509E-2</c:v>
                </c:pt>
                <c:pt idx="83">
                  <c:v>-6.6784156535703687E-2</c:v>
                </c:pt>
                <c:pt idx="84">
                  <c:v>-0.10484486086934908</c:v>
                </c:pt>
                <c:pt idx="85">
                  <c:v>-0.13391547832762285</c:v>
                </c:pt>
                <c:pt idx="86">
                  <c:v>-1.9144705779723381E-2</c:v>
                </c:pt>
                <c:pt idx="87">
                  <c:v>7.7645893017432854E-2</c:v>
                </c:pt>
                <c:pt idx="88">
                  <c:v>5.756536243455912E-2</c:v>
                </c:pt>
                <c:pt idx="89">
                  <c:v>9.1425353103971929E-2</c:v>
                </c:pt>
                <c:pt idx="90">
                  <c:v>7.1344822521098195E-2</c:v>
                </c:pt>
                <c:pt idx="91">
                  <c:v>0.19960072538208351</c:v>
                </c:pt>
                <c:pt idx="92">
                  <c:v>0.13007471698458062</c:v>
                </c:pt>
                <c:pt idx="93">
                  <c:v>0.19090496828019354</c:v>
                </c:pt>
                <c:pt idx="94">
                  <c:v>0.21577487207423474</c:v>
                </c:pt>
                <c:pt idx="95">
                  <c:v>0.29458529712059089</c:v>
                </c:pt>
                <c:pt idx="96">
                  <c:v>0.33743537466543216</c:v>
                </c:pt>
                <c:pt idx="97">
                  <c:v>0.39826562596101667</c:v>
                </c:pt>
                <c:pt idx="98">
                  <c:v>0.42313552975505786</c:v>
                </c:pt>
                <c:pt idx="99">
                  <c:v>0.43002525979835582</c:v>
                </c:pt>
                <c:pt idx="100">
                  <c:v>0.45489516359239701</c:v>
                </c:pt>
                <c:pt idx="101">
                  <c:v>0.52022045832569574</c:v>
                </c:pt>
                <c:pt idx="102">
                  <c:v>0.58554575305896606</c:v>
                </c:pt>
                <c:pt idx="103">
                  <c:v>0.5250098315368632</c:v>
                </c:pt>
                <c:pt idx="104">
                  <c:v>0.42851356251318862</c:v>
                </c:pt>
                <c:pt idx="105">
                  <c:v>0.63768024725266059</c:v>
                </c:pt>
                <c:pt idx="106">
                  <c:v>0.71199562886133094</c:v>
                </c:pt>
                <c:pt idx="107">
                  <c:v>0.68292501140305717</c:v>
                </c:pt>
                <c:pt idx="108">
                  <c:v>0.70779491519709836</c:v>
                </c:pt>
                <c:pt idx="109">
                  <c:v>0.56185316835882304</c:v>
                </c:pt>
                <c:pt idx="110">
                  <c:v>0.57773298527749262</c:v>
                </c:pt>
                <c:pt idx="111">
                  <c:v>0.54866236781921884</c:v>
                </c:pt>
                <c:pt idx="112">
                  <c:v>0.51959175036094507</c:v>
                </c:pt>
                <c:pt idx="113">
                  <c:v>0.59840217540730123</c:v>
                </c:pt>
                <c:pt idx="114">
                  <c:v>0.56933155794905588</c:v>
                </c:pt>
                <c:pt idx="115">
                  <c:v>0.66612215674618369</c:v>
                </c:pt>
                <c:pt idx="116">
                  <c:v>0.64604162616330996</c:v>
                </c:pt>
                <c:pt idx="117">
                  <c:v>0.67990161683272277</c:v>
                </c:pt>
                <c:pt idx="118">
                  <c:v>0.73174178125293565</c:v>
                </c:pt>
                <c:pt idx="119">
                  <c:v>0.75211664160929104</c:v>
                </c:pt>
                <c:pt idx="120">
                  <c:v>0.86239237071953312</c:v>
                </c:pt>
                <c:pt idx="121">
                  <c:v>0.87377714420048846</c:v>
                </c:pt>
                <c:pt idx="122">
                  <c:v>0.84021148330452888</c:v>
                </c:pt>
                <c:pt idx="123">
                  <c:v>0.91902190835088504</c:v>
                </c:pt>
                <c:pt idx="124">
                  <c:v>0.96187198589572631</c:v>
                </c:pt>
                <c:pt idx="125">
                  <c:v>0.88335589062282338</c:v>
                </c:pt>
                <c:pt idx="126">
                  <c:v>1.0116117934838087</c:v>
                </c:pt>
                <c:pt idx="127">
                  <c:v>1.05446187102865</c:v>
                </c:pt>
                <c:pt idx="128">
                  <c:v>1.0164011666949762</c:v>
                </c:pt>
                <c:pt idx="129">
                  <c:v>1.1042016786167324</c:v>
                </c:pt>
                <c:pt idx="130">
                  <c:v>1.1065963652223161</c:v>
                </c:pt>
                <c:pt idx="131">
                  <c:v>1.0820207912017565</c:v>
                </c:pt>
                <c:pt idx="132">
                  <c:v>1.196791563749656</c:v>
                </c:pt>
                <c:pt idx="133">
                  <c:v>1.1722159897290965</c:v>
                </c:pt>
                <c:pt idx="134">
                  <c:v>1.1566305025839085</c:v>
                </c:pt>
                <c:pt idx="135">
                  <c:v>1.2624111882564364</c:v>
                </c:pt>
                <c:pt idx="136">
                  <c:v>1.215360397047391</c:v>
                </c:pt>
                <c:pt idx="137">
                  <c:v>1.2672005614676038</c:v>
                </c:pt>
                <c:pt idx="138">
                  <c:v>1.2695952480731876</c:v>
                </c:pt>
                <c:pt idx="139">
                  <c:v>1.2809800215541429</c:v>
                </c:pt>
                <c:pt idx="140">
                  <c:v>1.2878697515974125</c:v>
                </c:pt>
                <c:pt idx="141">
                  <c:v>1.3621851332061112</c:v>
                </c:pt>
                <c:pt idx="142">
                  <c:v>1.3735699066870666</c:v>
                </c:pt>
                <c:pt idx="143">
                  <c:v>1.4613704186088228</c:v>
                </c:pt>
                <c:pt idx="144">
                  <c:v>1.4772502355274924</c:v>
                </c:pt>
                <c:pt idx="145">
                  <c:v>1.4571697049445902</c:v>
                </c:pt>
                <c:pt idx="146">
                  <c:v>1.4505743046748023</c:v>
                </c:pt>
                <c:pt idx="147">
                  <c:v>1.4125136003411285</c:v>
                </c:pt>
                <c:pt idx="148">
                  <c:v>1.4149082869467406</c:v>
                </c:pt>
                <c:pt idx="149">
                  <c:v>1.3678574957376668</c:v>
                </c:pt>
                <c:pt idx="150">
                  <c:v>1.4286877470332797</c:v>
                </c:pt>
                <c:pt idx="151">
                  <c:v>1.4805279114534926</c:v>
                </c:pt>
                <c:pt idx="152">
                  <c:v>1.649239205253707</c:v>
                </c:pt>
                <c:pt idx="153">
                  <c:v>1.7010793696739483</c:v>
                </c:pt>
                <c:pt idx="154">
                  <c:v>1.600088057212588</c:v>
                </c:pt>
                <c:pt idx="155">
                  <c:v>1.5350570922527709</c:v>
                </c:pt>
                <c:pt idx="156">
                  <c:v>1.6857882123022137</c:v>
                </c:pt>
                <c:pt idx="157">
                  <c:v>1.6926779423454832</c:v>
                </c:pt>
                <c:pt idx="158">
                  <c:v>1.7085577592641528</c:v>
                </c:pt>
                <c:pt idx="159">
                  <c:v>1.7738830539974515</c:v>
                </c:pt>
                <c:pt idx="160">
                  <c:v>1.7852678274784353</c:v>
                </c:pt>
                <c:pt idx="161">
                  <c:v>1.8640782525247914</c:v>
                </c:pt>
                <c:pt idx="162">
                  <c:v>1.8350076350665177</c:v>
                </c:pt>
                <c:pt idx="163">
                  <c:v>1.8463924085475014</c:v>
                </c:pt>
                <c:pt idx="164">
                  <c:v>1.8487870951530567</c:v>
                </c:pt>
                <c:pt idx="165">
                  <c:v>1.8916371726978696</c:v>
                </c:pt>
                <c:pt idx="166">
                  <c:v>1.9254971633673108</c:v>
                </c:pt>
                <c:pt idx="167">
                  <c:v>2.0492580227906387</c:v>
                </c:pt>
                <c:pt idx="168">
                  <c:v>1.9437716668915641</c:v>
                </c:pt>
                <c:pt idx="169">
                  <c:v>2.0630374828771778</c:v>
                </c:pt>
                <c:pt idx="170">
                  <c:v>2.0699272129204473</c:v>
                </c:pt>
                <c:pt idx="171">
                  <c:v>2.1127772904652602</c:v>
                </c:pt>
                <c:pt idx="172">
                  <c:v>2.0747165861316148</c:v>
                </c:pt>
                <c:pt idx="173">
                  <c:v>2.1175666636764277</c:v>
                </c:pt>
                <c:pt idx="174">
                  <c:v>2.0795059593427823</c:v>
                </c:pt>
                <c:pt idx="175">
                  <c:v>2.0324551681337653</c:v>
                </c:pt>
                <c:pt idx="176">
                  <c:v>2.0618201153654923</c:v>
                </c:pt>
                <c:pt idx="177">
                  <c:v>2.0282544544695327</c:v>
                </c:pt>
                <c:pt idx="178">
                  <c:v>2.0711045320143739</c:v>
                </c:pt>
                <c:pt idx="179">
                  <c:v>2.0600140883068434</c:v>
                </c:pt>
                <c:pt idx="180">
                  <c:v>2.1028641658516847</c:v>
                </c:pt>
                <c:pt idx="181">
                  <c:v>2.0917737221441826</c:v>
                </c:pt>
                <c:pt idx="182">
                  <c:v>2.1436138865643954</c:v>
                </c:pt>
                <c:pt idx="183">
                  <c:v>2.2179292681730658</c:v>
                </c:pt>
                <c:pt idx="184">
                  <c:v>2.2472942154047928</c:v>
                </c:pt>
                <c:pt idx="185">
                  <c:v>2.3171145535757773</c:v>
                </c:pt>
                <c:pt idx="186">
                  <c:v>2.2880439361175036</c:v>
                </c:pt>
                <c:pt idx="187">
                  <c:v>2.3848345349146598</c:v>
                </c:pt>
                <c:pt idx="188">
                  <c:v>2.4276846124594726</c:v>
                </c:pt>
                <c:pt idx="189">
                  <c:v>2.416594168751999</c:v>
                </c:pt>
                <c:pt idx="190">
                  <c:v>2.4234838987952685</c:v>
                </c:pt>
                <c:pt idx="191">
                  <c:v>2.5742150188447113</c:v>
                </c:pt>
                <c:pt idx="192">
                  <c:v>2.6530254438910958</c:v>
                </c:pt>
                <c:pt idx="193">
                  <c:v>2.6599151739343654</c:v>
                </c:pt>
                <c:pt idx="194">
                  <c:v>2.63084455647612</c:v>
                </c:pt>
                <c:pt idx="195">
                  <c:v>2.7006648946471046</c:v>
                </c:pt>
                <c:pt idx="196">
                  <c:v>2.6446240165626591</c:v>
                </c:pt>
                <c:pt idx="197">
                  <c:v>2.687474094107472</c:v>
                </c:pt>
                <c:pt idx="198">
                  <c:v>2.7303241716522848</c:v>
                </c:pt>
                <c:pt idx="199">
                  <c:v>2.701253554194011</c:v>
                </c:pt>
                <c:pt idx="200">
                  <c:v>2.7800639792403956</c:v>
                </c:pt>
                <c:pt idx="201">
                  <c:v>2.8588744042867802</c:v>
                </c:pt>
                <c:pt idx="202">
                  <c:v>2.901724481831593</c:v>
                </c:pt>
                <c:pt idx="203">
                  <c:v>2.9535646462518059</c:v>
                </c:pt>
                <c:pt idx="204">
                  <c:v>3.0593453319243054</c:v>
                </c:pt>
                <c:pt idx="205">
                  <c:v>3.0662350619676033</c:v>
                </c:pt>
                <c:pt idx="206">
                  <c:v>3.0191842707585579</c:v>
                </c:pt>
                <c:pt idx="207">
                  <c:v>3.0170839139264558</c:v>
                </c:pt>
                <c:pt idx="208">
                  <c:v>3.0869042520974403</c:v>
                </c:pt>
                <c:pt idx="209">
                  <c:v>3.0758138083899382</c:v>
                </c:pt>
                <c:pt idx="210">
                  <c:v>3.1681093637493802</c:v>
                </c:pt>
                <c:pt idx="211">
                  <c:v>3.2154544847319073</c:v>
                </c:pt>
                <c:pt idx="212">
                  <c:v>3.2223442147751769</c:v>
                </c:pt>
                <c:pt idx="213">
                  <c:v>3.2292339448184464</c:v>
                </c:pt>
                <c:pt idx="214">
                  <c:v>3.3574898476794601</c:v>
                </c:pt>
                <c:pt idx="215">
                  <c:v>3.4992308808535313</c:v>
                </c:pt>
                <c:pt idx="216">
                  <c:v>3.5375859149606583</c:v>
                </c:pt>
                <c:pt idx="217">
                  <c:v>3.6163963400070145</c:v>
                </c:pt>
                <c:pt idx="218">
                  <c:v>3.7671274600564857</c:v>
                </c:pt>
                <c:pt idx="219">
                  <c:v>3.8099775376012985</c:v>
                </c:pt>
                <c:pt idx="220">
                  <c:v>3.924748310149198</c:v>
                </c:pt>
                <c:pt idx="221">
                  <c:v>3.9496182139432676</c:v>
                </c:pt>
                <c:pt idx="222">
                  <c:v>4.1587848986827396</c:v>
                </c:pt>
                <c:pt idx="223">
                  <c:v>4.2151201065406383</c:v>
                </c:pt>
                <c:pt idx="224">
                  <c:v>4.4557520953439678</c:v>
                </c:pt>
                <c:pt idx="225">
                  <c:v>4.4986021728887806</c:v>
                </c:pt>
                <c:pt idx="226">
                  <c:v>4.6133729454367085</c:v>
                </c:pt>
                <c:pt idx="227">
                  <c:v>4.7641040654861513</c:v>
                </c:pt>
                <c:pt idx="228">
                  <c:v>4.8788748380340508</c:v>
                </c:pt>
                <c:pt idx="229">
                  <c:v>4.9936456105819786</c:v>
                </c:pt>
                <c:pt idx="230">
                  <c:v>5.1443767306314498</c:v>
                </c:pt>
                <c:pt idx="231">
                  <c:v>5.4749095881886376</c:v>
                </c:pt>
                <c:pt idx="232">
                  <c:v>5.5177596657334504</c:v>
                </c:pt>
                <c:pt idx="233">
                  <c:v>5.8123321757890949</c:v>
                </c:pt>
                <c:pt idx="234">
                  <c:v>5.9271029483369944</c:v>
                </c:pt>
                <c:pt idx="235">
                  <c:v>6.1857151108910955</c:v>
                </c:pt>
                <c:pt idx="236">
                  <c:v>6.4083669259436533</c:v>
                </c:pt>
                <c:pt idx="237">
                  <c:v>6.6310187409962111</c:v>
                </c:pt>
                <c:pt idx="238">
                  <c:v>6.8536705560487405</c:v>
                </c:pt>
                <c:pt idx="239">
                  <c:v>7.0583421973505267</c:v>
                </c:pt>
                <c:pt idx="240">
                  <c:v>7.2630138386523129</c:v>
                </c:pt>
                <c:pt idx="241">
                  <c:v>7.6115268699602723</c:v>
                </c:pt>
                <c:pt idx="242">
                  <c:v>7.8881192062651451</c:v>
                </c:pt>
                <c:pt idx="243">
                  <c:v>8.2546124113238761</c:v>
                </c:pt>
                <c:pt idx="244">
                  <c:v>8.6031254426318355</c:v>
                </c:pt>
                <c:pt idx="245">
                  <c:v>9.0595195164444249</c:v>
                </c:pt>
                <c:pt idx="246">
                  <c:v>9.5608640246339291</c:v>
                </c:pt>
                <c:pt idx="247">
                  <c:v>9.9723076640696036</c:v>
                </c:pt>
                <c:pt idx="248">
                  <c:v>10.53658278038688</c:v>
                </c:pt>
                <c:pt idx="249">
                  <c:v>11.190758765457929</c:v>
                </c:pt>
                <c:pt idx="250">
                  <c:v>11.898875271781378</c:v>
                </c:pt>
                <c:pt idx="251">
                  <c:v>12.553051256852484</c:v>
                </c:pt>
                <c:pt idx="252">
                  <c:v>13.279147936926677</c:v>
                </c:pt>
                <c:pt idx="253">
                  <c:v>14.868292957037909</c:v>
                </c:pt>
              </c:numCache>
            </c:numRef>
          </c:val>
        </c:ser>
        <c:ser>
          <c:idx val="3"/>
          <c:order val="3"/>
          <c:tx>
            <c:v>ADC 4</c:v>
          </c:tx>
          <c:spPr>
            <a:ln w="28575"/>
          </c:spPr>
          <c:marker>
            <c:symbol val="none"/>
          </c:marker>
          <c:val>
            <c:numRef>
              <c:f>'all ADCs'!$AH$4:$AH$257</c:f>
              <c:numCache>
                <c:formatCode>General</c:formatCode>
                <c:ptCount val="254"/>
                <c:pt idx="0">
                  <c:v>-6.5810791747580879</c:v>
                </c:pt>
                <c:pt idx="1">
                  <c:v>-5.8729626684346954</c:v>
                </c:pt>
                <c:pt idx="2">
                  <c:v>-5.3806082471205059</c:v>
                </c:pt>
                <c:pt idx="3">
                  <c:v>-4.9781546945602599</c:v>
                </c:pt>
                <c:pt idx="4">
                  <c:v>-4.6925722713800155</c:v>
                </c:pt>
                <c:pt idx="5">
                  <c:v>-4.2811286319443411</c:v>
                </c:pt>
                <c:pt idx="6">
                  <c:v>-3.8067543843809517</c:v>
                </c:pt>
                <c:pt idx="7">
                  <c:v>-3.5076868308876215</c:v>
                </c:pt>
                <c:pt idx="8">
                  <c:v>-3.1996291905189196</c:v>
                </c:pt>
                <c:pt idx="9">
                  <c:v>-2.9050566804632467</c:v>
                </c:pt>
                <c:pt idx="10">
                  <c:v>-2.7812958210399756</c:v>
                </c:pt>
                <c:pt idx="11">
                  <c:v>-2.4822282675466454</c:v>
                </c:pt>
                <c:pt idx="12">
                  <c:v>-2.1831607140533151</c:v>
                </c:pt>
                <c:pt idx="13">
                  <c:v>-1.8885882039976423</c:v>
                </c:pt>
                <c:pt idx="14">
                  <c:v>-1.7018967364466562</c:v>
                </c:pt>
                <c:pt idx="15">
                  <c:v>-1.5871259638987567</c:v>
                </c:pt>
                <c:pt idx="16">
                  <c:v>-1.3195237144692555</c:v>
                </c:pt>
                <c:pt idx="17">
                  <c:v>-1.3575844188029009</c:v>
                </c:pt>
                <c:pt idx="18">
                  <c:v>-1.2787739937565448</c:v>
                </c:pt>
                <c:pt idx="19">
                  <c:v>-1.0201618312024436</c:v>
                </c:pt>
                <c:pt idx="20">
                  <c:v>-0.83347036365142912</c:v>
                </c:pt>
                <c:pt idx="21">
                  <c:v>-0.82658063360815959</c:v>
                </c:pt>
                <c:pt idx="22">
                  <c:v>-0.64438420949485931</c:v>
                </c:pt>
                <c:pt idx="23">
                  <c:v>-0.52961343694693142</c:v>
                </c:pt>
                <c:pt idx="24">
                  <c:v>-0.3384269259582311</c:v>
                </c:pt>
                <c:pt idx="25">
                  <c:v>-0.27759667466264659</c:v>
                </c:pt>
                <c:pt idx="26">
                  <c:v>-7.2925033360860425E-2</c:v>
                </c:pt>
                <c:pt idx="27">
                  <c:v>-3.9065042691419194E-2</c:v>
                </c:pt>
                <c:pt idx="28">
                  <c:v>4.8735469230337003E-2</c:v>
                </c:pt>
                <c:pt idx="29">
                  <c:v>0.20845667615517982</c:v>
                </c:pt>
                <c:pt idx="30">
                  <c:v>0.24231666682462105</c:v>
                </c:pt>
                <c:pt idx="31">
                  <c:v>0.29415683124480552</c:v>
                </c:pt>
                <c:pt idx="32">
                  <c:v>0.32801682191424675</c:v>
                </c:pt>
                <c:pt idx="33">
                  <c:v>0.45177768133754626</c:v>
                </c:pt>
                <c:pt idx="34">
                  <c:v>0.55755836701007411</c:v>
                </c:pt>
                <c:pt idx="35">
                  <c:v>0.53298279298951456</c:v>
                </c:pt>
                <c:pt idx="36">
                  <c:v>0.58931800084741326</c:v>
                </c:pt>
                <c:pt idx="37">
                  <c:v>0.68610859964454107</c:v>
                </c:pt>
                <c:pt idx="38">
                  <c:v>0.63905780843549564</c:v>
                </c:pt>
                <c:pt idx="39">
                  <c:v>0.73584840723265188</c:v>
                </c:pt>
                <c:pt idx="40">
                  <c:v>0.72026292008746395</c:v>
                </c:pt>
                <c:pt idx="41">
                  <c:v>0.821548562322306</c:v>
                </c:pt>
                <c:pt idx="42">
                  <c:v>0.75651759736248891</c:v>
                </c:pt>
                <c:pt idx="43">
                  <c:v>0.82633793553347346</c:v>
                </c:pt>
                <c:pt idx="44">
                  <c:v>0.71635653619671302</c:v>
                </c:pt>
                <c:pt idx="45">
                  <c:v>0.68728591873843925</c:v>
                </c:pt>
                <c:pt idx="46">
                  <c:v>0.64023512752939382</c:v>
                </c:pt>
                <c:pt idx="47">
                  <c:v>0.79096624757886502</c:v>
                </c:pt>
                <c:pt idx="48">
                  <c:v>0.86977667262522118</c:v>
                </c:pt>
                <c:pt idx="49">
                  <c:v>0.78227049047694663</c:v>
                </c:pt>
                <c:pt idx="50">
                  <c:v>0.77567509020715875</c:v>
                </c:pt>
                <c:pt idx="51">
                  <c:v>0.81852516775197159</c:v>
                </c:pt>
                <c:pt idx="52">
                  <c:v>0.82091985435755532</c:v>
                </c:pt>
                <c:pt idx="53">
                  <c:v>0.82331454096313905</c:v>
                </c:pt>
                <c:pt idx="54">
                  <c:v>0.81222409725563693</c:v>
                </c:pt>
                <c:pt idx="55">
                  <c:v>0.80113365354813482</c:v>
                </c:pt>
                <c:pt idx="56">
                  <c:v>0.92489451297143432</c:v>
                </c:pt>
                <c:pt idx="57">
                  <c:v>0.85536850457393143</c:v>
                </c:pt>
                <c:pt idx="58">
                  <c:v>0.93867397305800182</c:v>
                </c:pt>
                <c:pt idx="59">
                  <c:v>0.9275835293504997</c:v>
                </c:pt>
                <c:pt idx="60">
                  <c:v>0.86704760782836843</c:v>
                </c:pt>
                <c:pt idx="61">
                  <c:v>0.95934316318783885</c:v>
                </c:pt>
                <c:pt idx="62">
                  <c:v>0.96623289323110839</c:v>
                </c:pt>
                <c:pt idx="63">
                  <c:v>0.89221184139589127</c:v>
                </c:pt>
                <c:pt idx="64">
                  <c:v>0.96203217956687581</c:v>
                </c:pt>
                <c:pt idx="65">
                  <c:v>0.87902104085628707</c:v>
                </c:pt>
                <c:pt idx="66">
                  <c:v>0.9128810315257283</c:v>
                </c:pt>
                <c:pt idx="67">
                  <c:v>0.99169145657211288</c:v>
                </c:pt>
                <c:pt idx="68">
                  <c:v>1.0030762300530682</c:v>
                </c:pt>
                <c:pt idx="69">
                  <c:v>1.0863816985371386</c:v>
                </c:pt>
                <c:pt idx="70">
                  <c:v>1.0932714285804082</c:v>
                </c:pt>
                <c:pt idx="71">
                  <c:v>1.1001611586236777</c:v>
                </c:pt>
                <c:pt idx="72">
                  <c:v>1.017150019913089</c:v>
                </c:pt>
                <c:pt idx="73">
                  <c:v>1.0959604449594735</c:v>
                </c:pt>
                <c:pt idx="74">
                  <c:v>1.0668898275011998</c:v>
                </c:pt>
                <c:pt idx="75">
                  <c:v>1.1277200787967843</c:v>
                </c:pt>
                <c:pt idx="76">
                  <c:v>1.0671841572746814</c:v>
                </c:pt>
                <c:pt idx="77">
                  <c:v>1.0605887570048651</c:v>
                </c:pt>
                <c:pt idx="78">
                  <c:v>1.0180330092335339</c:v>
                </c:pt>
                <c:pt idx="79">
                  <c:v>1.0204276958391176</c:v>
                </c:pt>
                <c:pt idx="80">
                  <c:v>0.89246612275158554</c:v>
                </c:pt>
                <c:pt idx="81">
                  <c:v>0.85890046185562596</c:v>
                </c:pt>
                <c:pt idx="82">
                  <c:v>0.88826540908738139</c:v>
                </c:pt>
                <c:pt idx="83">
                  <c:v>0.90864026944373677</c:v>
                </c:pt>
                <c:pt idx="84">
                  <c:v>0.92002504292469212</c:v>
                </c:pt>
                <c:pt idx="85">
                  <c:v>1.0527759892233917</c:v>
                </c:pt>
                <c:pt idx="86">
                  <c:v>0.98774502426357458</c:v>
                </c:pt>
                <c:pt idx="87">
                  <c:v>1.0036248411822442</c:v>
                </c:pt>
                <c:pt idx="88">
                  <c:v>0.92510874590934122</c:v>
                </c:pt>
                <c:pt idx="89">
                  <c:v>0.95447369314106822</c:v>
                </c:pt>
                <c:pt idx="90">
                  <c:v>0.97934359693513784</c:v>
                </c:pt>
                <c:pt idx="91">
                  <c:v>0.97724324010300734</c:v>
                </c:pt>
                <c:pt idx="92">
                  <c:v>0.9571627095201336</c:v>
                </c:pt>
                <c:pt idx="93">
                  <c:v>0.97753756987648899</c:v>
                </c:pt>
                <c:pt idx="94">
                  <c:v>0.9709421696067011</c:v>
                </c:pt>
                <c:pt idx="95">
                  <c:v>1.0317724209022856</c:v>
                </c:pt>
                <c:pt idx="96">
                  <c:v>0.98472162969324017</c:v>
                </c:pt>
                <c:pt idx="97">
                  <c:v>1.0095915334872814</c:v>
                </c:pt>
                <c:pt idx="98">
                  <c:v>1.1603226535367526</c:v>
                </c:pt>
                <c:pt idx="99">
                  <c:v>1.1492322098292505</c:v>
                </c:pt>
                <c:pt idx="100">
                  <c:v>1.1201615923709767</c:v>
                </c:pt>
                <c:pt idx="101">
                  <c:v>1.1450314961650463</c:v>
                </c:pt>
                <c:pt idx="102">
                  <c:v>1.1024757483936867</c:v>
                </c:pt>
                <c:pt idx="103">
                  <c:v>1.1138605218746704</c:v>
                </c:pt>
                <c:pt idx="104">
                  <c:v>1.1027700781671683</c:v>
                </c:pt>
                <c:pt idx="105">
                  <c:v>1.1905705900889245</c:v>
                </c:pt>
                <c:pt idx="106">
                  <c:v>1.1255396251291074</c:v>
                </c:pt>
                <c:pt idx="107">
                  <c:v>1.1638946592362345</c:v>
                </c:pt>
                <c:pt idx="108">
                  <c:v>1.2022496933433615</c:v>
                </c:pt>
                <c:pt idx="109">
                  <c:v>1.1821691627604878</c:v>
                </c:pt>
                <c:pt idx="110">
                  <c:v>1.0272373290468124</c:v>
                </c:pt>
                <c:pt idx="111">
                  <c:v>0.95771132064928111</c:v>
                </c:pt>
                <c:pt idx="112">
                  <c:v>1.0949573103856665</c:v>
                </c:pt>
                <c:pt idx="113">
                  <c:v>1.0344213888635636</c:v>
                </c:pt>
                <c:pt idx="114">
                  <c:v>1.0278259885937473</c:v>
                </c:pt>
                <c:pt idx="115">
                  <c:v>0.93582476300778694</c:v>
                </c:pt>
                <c:pt idx="116">
                  <c:v>0.94271449305105648</c:v>
                </c:pt>
                <c:pt idx="117">
                  <c:v>1.012534831222041</c:v>
                </c:pt>
                <c:pt idx="118">
                  <c:v>0.98795925720145306</c:v>
                </c:pt>
                <c:pt idx="119">
                  <c:v>1.0532845519347518</c:v>
                </c:pt>
                <c:pt idx="120">
                  <c:v>1.1860354982334229</c:v>
                </c:pt>
                <c:pt idx="121">
                  <c:v>1.0490838382705192</c:v>
                </c:pt>
                <c:pt idx="122">
                  <c:v>1.0379933945630171</c:v>
                </c:pt>
                <c:pt idx="123">
                  <c:v>1.161754253986345</c:v>
                </c:pt>
                <c:pt idx="124">
                  <c:v>1.1147034627772996</c:v>
                </c:pt>
                <c:pt idx="125">
                  <c:v>1.1215931928205691</c:v>
                </c:pt>
                <c:pt idx="126">
                  <c:v>1.1284829228638387</c:v>
                </c:pt>
                <c:pt idx="127">
                  <c:v>1.1263825660317366</c:v>
                </c:pt>
                <c:pt idx="128">
                  <c:v>1.1242822091996345</c:v>
                </c:pt>
                <c:pt idx="129">
                  <c:v>1.0952115917413607</c:v>
                </c:pt>
                <c:pt idx="130">
                  <c:v>1.129071582410802</c:v>
                </c:pt>
                <c:pt idx="131">
                  <c:v>1.0820207912017565</c:v>
                </c:pt>
                <c:pt idx="132">
                  <c:v>1.1248708687465694</c:v>
                </c:pt>
                <c:pt idx="133">
                  <c:v>1.1317605987898389</c:v>
                </c:pt>
                <c:pt idx="134">
                  <c:v>1.1746106763346802</c:v>
                </c:pt>
                <c:pt idx="135">
                  <c:v>1.1005896244994631</c:v>
                </c:pt>
                <c:pt idx="136">
                  <c:v>1.1119743979804468</c:v>
                </c:pt>
                <c:pt idx="137">
                  <c:v>1.1952798664644888</c:v>
                </c:pt>
                <c:pt idx="138">
                  <c:v>1.1302489015047001</c:v>
                </c:pt>
                <c:pt idx="139">
                  <c:v>1.2090593265510563</c:v>
                </c:pt>
                <c:pt idx="140">
                  <c:v>1.1979688828435542</c:v>
                </c:pt>
                <c:pt idx="141">
                  <c:v>1.2003635694491379</c:v>
                </c:pt>
                <c:pt idx="142">
                  <c:v>1.1757879954285784</c:v>
                </c:pt>
                <c:pt idx="143">
                  <c:v>1.1287372042195329</c:v>
                </c:pt>
                <c:pt idx="144">
                  <c:v>1.1536071080135741</c:v>
                </c:pt>
                <c:pt idx="145">
                  <c:v>1.142516664306072</c:v>
                </c:pt>
                <c:pt idx="146">
                  <c:v>1.1134460468477982</c:v>
                </c:pt>
                <c:pt idx="147">
                  <c:v>1.1203357768910678</c:v>
                </c:pt>
                <c:pt idx="148">
                  <c:v>1.1452056806851374</c:v>
                </c:pt>
                <c:pt idx="149">
                  <c:v>1.1161350632268636</c:v>
                </c:pt>
                <c:pt idx="150">
                  <c:v>1.1230247932701332</c:v>
                </c:pt>
                <c:pt idx="151">
                  <c:v>1.0759740020611162</c:v>
                </c:pt>
                <c:pt idx="152">
                  <c:v>1.2716555564874739</c:v>
                </c:pt>
                <c:pt idx="153">
                  <c:v>1.2695551996553718</c:v>
                </c:pt>
                <c:pt idx="154">
                  <c:v>1.1415936265678681</c:v>
                </c:pt>
                <c:pt idx="155">
                  <c:v>1.1574734434865377</c:v>
                </c:pt>
                <c:pt idx="156">
                  <c:v>1.1463829997790356</c:v>
                </c:pt>
                <c:pt idx="157">
                  <c:v>1.1532727298223051</c:v>
                </c:pt>
                <c:pt idx="158">
                  <c:v>1.2410732417440613</c:v>
                </c:pt>
                <c:pt idx="159">
                  <c:v>1.2749332324135025</c:v>
                </c:pt>
                <c:pt idx="160">
                  <c:v>1.2099022674536855</c:v>
                </c:pt>
                <c:pt idx="161">
                  <c:v>1.27972260562467</c:v>
                </c:pt>
                <c:pt idx="162">
                  <c:v>1.2641371184794821</c:v>
                </c:pt>
                <c:pt idx="163">
                  <c:v>1.2485516313342941</c:v>
                </c:pt>
                <c:pt idx="164">
                  <c:v>1.3363521432560503</c:v>
                </c:pt>
                <c:pt idx="165">
                  <c:v>1.2803112651716333</c:v>
                </c:pt>
                <c:pt idx="166">
                  <c:v>1.2512406477133595</c:v>
                </c:pt>
                <c:pt idx="167">
                  <c:v>1.2581303777566291</c:v>
                </c:pt>
                <c:pt idx="168">
                  <c:v>1.193099412796812</c:v>
                </c:pt>
                <c:pt idx="169">
                  <c:v>1.3078701853447114</c:v>
                </c:pt>
                <c:pt idx="170">
                  <c:v>1.2068788728833511</c:v>
                </c:pt>
                <c:pt idx="171">
                  <c:v>1.204778516051249</c:v>
                </c:pt>
                <c:pt idx="172">
                  <c:v>1.0768169429637169</c:v>
                </c:pt>
                <c:pt idx="173">
                  <c:v>1.0837066730070148</c:v>
                </c:pt>
                <c:pt idx="174">
                  <c:v>1.1445369243025993</c:v>
                </c:pt>
                <c:pt idx="175">
                  <c:v>1.0795059593427823</c:v>
                </c:pt>
                <c:pt idx="176">
                  <c:v>1.1313461237629951</c:v>
                </c:pt>
                <c:pt idx="177">
                  <c:v>1.0932854194293498</c:v>
                </c:pt>
                <c:pt idx="178">
                  <c:v>1.1900760182264776</c:v>
                </c:pt>
                <c:pt idx="179">
                  <c:v>1.2149459220205472</c:v>
                </c:pt>
                <c:pt idx="180">
                  <c:v>1.2038554783130451</c:v>
                </c:pt>
                <c:pt idx="181">
                  <c:v>1.1253393830401421</c:v>
                </c:pt>
                <c:pt idx="182">
                  <c:v>1.1457142433964975</c:v>
                </c:pt>
                <c:pt idx="183">
                  <c:v>1.1975544078167104</c:v>
                </c:pt>
                <c:pt idx="184">
                  <c:v>1.159493703483065</c:v>
                </c:pt>
                <c:pt idx="185">
                  <c:v>1.2472942154047928</c:v>
                </c:pt>
                <c:pt idx="186">
                  <c:v>1.2137285545088616</c:v>
                </c:pt>
                <c:pt idx="187">
                  <c:v>1.2161232411144169</c:v>
                </c:pt>
                <c:pt idx="188">
                  <c:v>1.2409931449084866</c:v>
                </c:pt>
                <c:pt idx="189">
                  <c:v>1.1849522668240411</c:v>
                </c:pt>
                <c:pt idx="190">
                  <c:v>1.1963370403050249</c:v>
                </c:pt>
                <c:pt idx="191">
                  <c:v>1.3290879866037244</c:v>
                </c:pt>
                <c:pt idx="192">
                  <c:v>1.367443020710823</c:v>
                </c:pt>
                <c:pt idx="193">
                  <c:v>1.4462534457572076</c:v>
                </c:pt>
                <c:pt idx="194">
                  <c:v>1.3992026545481622</c:v>
                </c:pt>
                <c:pt idx="195">
                  <c:v>1.3431617764637167</c:v>
                </c:pt>
                <c:pt idx="196">
                  <c:v>1.4264672449477871</c:v>
                </c:pt>
                <c:pt idx="197">
                  <c:v>1.3569412365502842</c:v>
                </c:pt>
                <c:pt idx="198">
                  <c:v>1.3997913140951255</c:v>
                </c:pt>
                <c:pt idx="199">
                  <c:v>1.4246612178891667</c:v>
                </c:pt>
                <c:pt idx="200">
                  <c:v>1.3776104266801212</c:v>
                </c:pt>
                <c:pt idx="201">
                  <c:v>1.4204605042249341</c:v>
                </c:pt>
                <c:pt idx="202">
                  <c:v>1.4093700605174604</c:v>
                </c:pt>
                <c:pt idx="203">
                  <c:v>1.3982796168099583</c:v>
                </c:pt>
                <c:pt idx="204">
                  <c:v>1.3692089993516845</c:v>
                </c:pt>
                <c:pt idx="205">
                  <c:v>1.3581185556441824</c:v>
                </c:pt>
                <c:pt idx="206">
                  <c:v>1.3650082856874519</c:v>
                </c:pt>
                <c:pt idx="207">
                  <c:v>1.4617988844846082</c:v>
                </c:pt>
                <c:pt idx="208">
                  <c:v>1.4686886145278777</c:v>
                </c:pt>
                <c:pt idx="209">
                  <c:v>1.4935585183219473</c:v>
                </c:pt>
                <c:pt idx="210">
                  <c:v>1.5453986827421318</c:v>
                </c:pt>
                <c:pt idx="211">
                  <c:v>1.5612784996608013</c:v>
                </c:pt>
                <c:pt idx="212">
                  <c:v>1.5591781428286993</c:v>
                </c:pt>
                <c:pt idx="213">
                  <c:v>1.5750579597473688</c:v>
                </c:pt>
                <c:pt idx="214">
                  <c:v>1.6718485585444967</c:v>
                </c:pt>
                <c:pt idx="215">
                  <c:v>1.6607581148369945</c:v>
                </c:pt>
                <c:pt idx="216">
                  <c:v>1.7215883661326075</c:v>
                </c:pt>
                <c:pt idx="217">
                  <c:v>1.8183789649297353</c:v>
                </c:pt>
                <c:pt idx="218">
                  <c:v>1.8252686949730048</c:v>
                </c:pt>
                <c:pt idx="219">
                  <c:v>1.975999815022476</c:v>
                </c:pt>
                <c:pt idx="220">
                  <c:v>1.9649093713149739</c:v>
                </c:pt>
                <c:pt idx="221">
                  <c:v>2.0616999701121017</c:v>
                </c:pt>
                <c:pt idx="222">
                  <c:v>1.996669005152313</c:v>
                </c:pt>
                <c:pt idx="223">
                  <c:v>2.3002316020833291</c:v>
                </c:pt>
                <c:pt idx="224">
                  <c:v>2.298131245251227</c:v>
                </c:pt>
                <c:pt idx="225">
                  <c:v>2.3454763662337541</c:v>
                </c:pt>
                <c:pt idx="226">
                  <c:v>2.4557520953439678</c:v>
                </c:pt>
                <c:pt idx="227">
                  <c:v>2.4986021728887806</c:v>
                </c:pt>
                <c:pt idx="228">
                  <c:v>2.6133729454367085</c:v>
                </c:pt>
                <c:pt idx="229">
                  <c:v>2.7641040654861513</c:v>
                </c:pt>
                <c:pt idx="230">
                  <c:v>2.9507955330371658</c:v>
                </c:pt>
                <c:pt idx="231">
                  <c:v>3.1015266530866086</c:v>
                </c:pt>
                <c:pt idx="232">
                  <c:v>3.2252875125099081</c:v>
                </c:pt>
                <c:pt idx="233">
                  <c:v>3.3670285456839792</c:v>
                </c:pt>
                <c:pt idx="234">
                  <c:v>3.5177596657334504</c:v>
                </c:pt>
                <c:pt idx="235">
                  <c:v>3.596570090779835</c:v>
                </c:pt>
                <c:pt idx="236">
                  <c:v>3.8192219058323644</c:v>
                </c:pt>
                <c:pt idx="237">
                  <c:v>4.0598538946356939</c:v>
                </c:pt>
                <c:pt idx="238">
                  <c:v>4.2780106662505375</c:v>
                </c:pt>
                <c:pt idx="239">
                  <c:v>4.4152566559869229</c:v>
                </c:pt>
                <c:pt idx="240">
                  <c:v>4.5659877760363941</c:v>
                </c:pt>
                <c:pt idx="241">
                  <c:v>4.7077288092104652</c:v>
                </c:pt>
                <c:pt idx="242">
                  <c:v>5.0652319273937962</c:v>
                </c:pt>
                <c:pt idx="243">
                  <c:v>5.3058639161971257</c:v>
                </c:pt>
                <c:pt idx="244">
                  <c:v>5.6184166000035418</c:v>
                </c:pt>
                <c:pt idx="245">
                  <c:v>5.9894048484999587</c:v>
                </c:pt>
                <c:pt idx="246">
                  <c:v>6.2749872716802315</c:v>
                </c:pt>
                <c:pt idx="247">
                  <c:v>6.6999160414289634</c:v>
                </c:pt>
                <c:pt idx="248">
                  <c:v>7.1023695939892377</c:v>
                </c:pt>
                <c:pt idx="249">
                  <c:v>7.6127041890541705</c:v>
                </c:pt>
                <c:pt idx="250">
                  <c:v>8.0870784366175599</c:v>
                </c:pt>
                <c:pt idx="251">
                  <c:v>8.5254923366793491</c:v>
                </c:pt>
                <c:pt idx="252">
                  <c:v>8.9639062367411952</c:v>
                </c:pt>
                <c:pt idx="253">
                  <c:v>10.265368476840081</c:v>
                </c:pt>
              </c:numCache>
            </c:numRef>
          </c:val>
        </c:ser>
        <c:marker val="1"/>
        <c:axId val="125539072"/>
        <c:axId val="125540608"/>
      </c:lineChart>
      <c:catAx>
        <c:axId val="125539072"/>
        <c:scaling>
          <c:orientation val="minMax"/>
        </c:scaling>
        <c:axPos val="b"/>
        <c:tickLblPos val="nextTo"/>
        <c:crossAx val="125540608"/>
        <c:crosses val="autoZero"/>
        <c:auto val="1"/>
        <c:lblAlgn val="ctr"/>
        <c:lblOffset val="100"/>
      </c:catAx>
      <c:valAx>
        <c:axId val="125540608"/>
        <c:scaling>
          <c:orientation val="minMax"/>
          <c:max val="7"/>
          <c:min val="-7"/>
        </c:scaling>
        <c:axPos val="l"/>
        <c:majorGridlines/>
        <c:numFmt formatCode="General" sourceLinked="1"/>
        <c:tickLblPos val="nextTo"/>
        <c:crossAx val="125539072"/>
        <c:crosses val="autoZero"/>
        <c:crossBetween val="between"/>
        <c:majorUnit val="1"/>
      </c:valAx>
    </c:plotArea>
    <c:legend>
      <c:legendPos val="b"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261</xdr:row>
      <xdr:rowOff>73477</xdr:rowOff>
    </xdr:from>
    <xdr:to>
      <xdr:col>13</xdr:col>
      <xdr:colOff>0</xdr:colOff>
      <xdr:row>283</xdr:row>
      <xdr:rowOff>44902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261</xdr:row>
      <xdr:rowOff>0</xdr:rowOff>
    </xdr:from>
    <xdr:to>
      <xdr:col>17</xdr:col>
      <xdr:colOff>0</xdr:colOff>
      <xdr:row>300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301</xdr:row>
      <xdr:rowOff>1</xdr:rowOff>
    </xdr:from>
    <xdr:to>
      <xdr:col>17</xdr:col>
      <xdr:colOff>0</xdr:colOff>
      <xdr:row>340</xdr:row>
      <xdr:rowOff>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341</xdr:row>
      <xdr:rowOff>0</xdr:rowOff>
    </xdr:from>
    <xdr:to>
      <xdr:col>17</xdr:col>
      <xdr:colOff>0</xdr:colOff>
      <xdr:row>380</xdr:row>
      <xdr:rowOff>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381</xdr:row>
      <xdr:rowOff>3</xdr:rowOff>
    </xdr:from>
    <xdr:to>
      <xdr:col>17</xdr:col>
      <xdr:colOff>0</xdr:colOff>
      <xdr:row>422</xdr:row>
      <xdr:rowOff>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8"/>
  <sheetViews>
    <sheetView topLeftCell="A241" zoomScaleNormal="100" workbookViewId="0">
      <selection activeCell="D12" sqref="D12"/>
    </sheetView>
  </sheetViews>
  <sheetFormatPr baseColWidth="10" defaultRowHeight="15"/>
  <cols>
    <col min="1" max="1" width="11.42578125" style="4"/>
    <col min="2" max="4" width="13" bestFit="1" customWidth="1"/>
    <col min="5" max="5" width="13" style="4" bestFit="1" customWidth="1"/>
    <col min="9" max="9" width="11.42578125" style="4"/>
    <col min="13" max="13" width="11.42578125" style="4"/>
  </cols>
  <sheetData>
    <row r="1" spans="1:13" s="1" customFormat="1">
      <c r="A1" s="3"/>
      <c r="B1" s="12" t="s">
        <v>3</v>
      </c>
      <c r="C1" s="12"/>
      <c r="D1" s="12"/>
      <c r="E1" s="12"/>
      <c r="F1" s="12" t="s">
        <v>4</v>
      </c>
      <c r="G1" s="12"/>
      <c r="H1" s="12"/>
      <c r="I1" s="12"/>
      <c r="J1" s="12" t="s">
        <v>5</v>
      </c>
      <c r="K1" s="12"/>
      <c r="L1" s="12"/>
      <c r="M1" s="12"/>
    </row>
    <row r="2" spans="1:13" s="7" customFormat="1">
      <c r="A2" s="6" t="s">
        <v>0</v>
      </c>
      <c r="B2" s="7" t="s">
        <v>8</v>
      </c>
      <c r="C2" s="7" t="s">
        <v>9</v>
      </c>
      <c r="D2" s="7" t="s">
        <v>10</v>
      </c>
      <c r="E2" s="6" t="s">
        <v>11</v>
      </c>
      <c r="F2" s="7" t="s">
        <v>8</v>
      </c>
      <c r="G2" s="7" t="s">
        <v>9</v>
      </c>
      <c r="H2" s="7" t="s">
        <v>10</v>
      </c>
      <c r="I2" s="6" t="s">
        <v>11</v>
      </c>
      <c r="J2" s="7" t="s">
        <v>8</v>
      </c>
      <c r="K2" s="7" t="s">
        <v>9</v>
      </c>
      <c r="L2" s="7" t="s">
        <v>10</v>
      </c>
      <c r="M2" s="6" t="s">
        <v>11</v>
      </c>
    </row>
    <row r="3" spans="1:13">
      <c r="A3" s="4">
        <v>1</v>
      </c>
      <c r="B3">
        <v>36460</v>
      </c>
      <c r="C3">
        <v>38912</v>
      </c>
      <c r="D3">
        <v>64640</v>
      </c>
      <c r="E3" s="4">
        <v>62208</v>
      </c>
      <c r="F3" s="2">
        <f t="shared" ref="F3:F66" si="0">128 + (B$130-B3)*$B$258</f>
        <v>0.18209999999999127</v>
      </c>
      <c r="G3" s="2">
        <f t="shared" ref="G3:G66" si="1">128 + (C$130-C3)*$C$258</f>
        <v>-6.1366399999999999</v>
      </c>
      <c r="H3" s="2">
        <f t="shared" ref="H3:H66" si="2">128 + (D$130-D3)*$D$258</f>
        <v>-7.534719999999993</v>
      </c>
      <c r="I3" s="5">
        <f t="shared" ref="I3:I66" si="3">128 + (E$130-E3)*$E$258</f>
        <v>-6.8379999999999939</v>
      </c>
      <c r="J3" s="2">
        <f t="shared" ref="J3:J66" si="4">F3-$A3</f>
        <v>-0.81790000000000873</v>
      </c>
      <c r="K3" s="2">
        <f t="shared" ref="K3:L18" si="5">G3-$A3</f>
        <v>-7.1366399999999999</v>
      </c>
      <c r="L3" s="2">
        <f t="shared" si="5"/>
        <v>-8.534719999999993</v>
      </c>
      <c r="M3" s="5">
        <f t="shared" ref="M3:M66" si="6">I3-$A3</f>
        <v>-7.8379999999999939</v>
      </c>
    </row>
    <row r="4" spans="1:13">
      <c r="A4" s="4">
        <v>2</v>
      </c>
      <c r="B4">
        <v>36422</v>
      </c>
      <c r="C4">
        <v>38842</v>
      </c>
      <c r="D4">
        <v>64124</v>
      </c>
      <c r="E4" s="4">
        <v>61839</v>
      </c>
      <c r="F4" s="2">
        <f t="shared" si="0"/>
        <v>1.6678999999999888</v>
      </c>
      <c r="G4" s="2">
        <f t="shared" si="1"/>
        <v>-4.50424000000001</v>
      </c>
      <c r="H4" s="2">
        <f t="shared" si="2"/>
        <v>-5.2746400000000051</v>
      </c>
      <c r="I4" s="5">
        <f t="shared" si="3"/>
        <v>-5.1774999999999807</v>
      </c>
      <c r="J4" s="2">
        <f t="shared" si="4"/>
        <v>-0.33210000000001116</v>
      </c>
      <c r="K4" s="2">
        <f t="shared" si="5"/>
        <v>-6.50424000000001</v>
      </c>
      <c r="L4" s="2">
        <f t="shared" si="5"/>
        <v>-7.2746400000000051</v>
      </c>
      <c r="M4" s="5">
        <f t="shared" si="6"/>
        <v>-7.1774999999999807</v>
      </c>
    </row>
    <row r="5" spans="1:13">
      <c r="A5" s="4">
        <v>3</v>
      </c>
      <c r="B5">
        <v>36395</v>
      </c>
      <c r="C5">
        <v>38784</v>
      </c>
      <c r="D5">
        <v>63778</v>
      </c>
      <c r="E5" s="4">
        <v>61526</v>
      </c>
      <c r="F5" s="2">
        <f t="shared" si="0"/>
        <v>2.7235999999999905</v>
      </c>
      <c r="G5" s="2">
        <f t="shared" si="1"/>
        <v>-3.1516799999999989</v>
      </c>
      <c r="H5" s="2">
        <f t="shared" si="2"/>
        <v>-3.7591600000000085</v>
      </c>
      <c r="I5" s="5">
        <f t="shared" si="3"/>
        <v>-3.768999999999977</v>
      </c>
      <c r="J5" s="2">
        <f t="shared" si="4"/>
        <v>-0.27640000000000953</v>
      </c>
      <c r="K5" s="2">
        <f t="shared" si="5"/>
        <v>-6.1516799999999989</v>
      </c>
      <c r="L5" s="2">
        <f t="shared" si="5"/>
        <v>-6.7591600000000085</v>
      </c>
      <c r="M5" s="5">
        <f t="shared" si="6"/>
        <v>-6.768999999999977</v>
      </c>
    </row>
    <row r="6" spans="1:13">
      <c r="A6" s="4">
        <v>4</v>
      </c>
      <c r="B6">
        <v>36368</v>
      </c>
      <c r="C6">
        <v>38726</v>
      </c>
      <c r="D6">
        <v>63428</v>
      </c>
      <c r="E6" s="4">
        <v>61184</v>
      </c>
      <c r="F6" s="2">
        <f t="shared" si="0"/>
        <v>3.7792999999999921</v>
      </c>
      <c r="G6" s="2">
        <f t="shared" si="1"/>
        <v>-1.7991200000000163</v>
      </c>
      <c r="H6" s="2">
        <f t="shared" si="2"/>
        <v>-2.226159999999993</v>
      </c>
      <c r="I6" s="5">
        <f t="shared" si="3"/>
        <v>-2.2299999999999898</v>
      </c>
      <c r="J6" s="2">
        <f t="shared" si="4"/>
        <v>-0.22070000000000789</v>
      </c>
      <c r="K6" s="2">
        <f t="shared" si="5"/>
        <v>-5.7991200000000163</v>
      </c>
      <c r="L6" s="2">
        <f t="shared" si="5"/>
        <v>-6.226159999999993</v>
      </c>
      <c r="M6" s="5">
        <f t="shared" si="6"/>
        <v>-6.2299999999999898</v>
      </c>
    </row>
    <row r="7" spans="1:13">
      <c r="A7" s="4">
        <v>5</v>
      </c>
      <c r="B7">
        <v>36342</v>
      </c>
      <c r="C7">
        <v>38670</v>
      </c>
      <c r="D7">
        <v>63104</v>
      </c>
      <c r="E7" s="4">
        <v>60864</v>
      </c>
      <c r="F7" s="2">
        <f t="shared" si="0"/>
        <v>4.7958999999999889</v>
      </c>
      <c r="G7" s="2">
        <f t="shared" si="1"/>
        <v>-0.49320000000000164</v>
      </c>
      <c r="H7" s="2">
        <f t="shared" si="2"/>
        <v>-0.80704000000000065</v>
      </c>
      <c r="I7" s="5">
        <f t="shared" si="3"/>
        <v>-0.78999999999999204</v>
      </c>
      <c r="J7" s="2">
        <f t="shared" si="4"/>
        <v>-0.20410000000001105</v>
      </c>
      <c r="K7" s="2">
        <f t="shared" si="5"/>
        <v>-5.4932000000000016</v>
      </c>
      <c r="L7" s="2">
        <f t="shared" si="5"/>
        <v>-5.8070400000000006</v>
      </c>
      <c r="M7" s="5">
        <f t="shared" si="6"/>
        <v>-5.789999999999992</v>
      </c>
    </row>
    <row r="8" spans="1:13">
      <c r="A8" s="4">
        <v>6</v>
      </c>
      <c r="B8">
        <v>36316</v>
      </c>
      <c r="C8">
        <v>38610</v>
      </c>
      <c r="D8">
        <v>62768</v>
      </c>
      <c r="E8" s="4">
        <v>60560</v>
      </c>
      <c r="F8" s="2">
        <f t="shared" si="0"/>
        <v>5.8124999999999858</v>
      </c>
      <c r="G8" s="2">
        <f t="shared" si="1"/>
        <v>0.9059999999999917</v>
      </c>
      <c r="H8" s="2">
        <f t="shared" si="2"/>
        <v>0.66463999999999146</v>
      </c>
      <c r="I8" s="5">
        <f t="shared" si="3"/>
        <v>0.57800000000000296</v>
      </c>
      <c r="J8" s="2">
        <f t="shared" si="4"/>
        <v>-0.18750000000001421</v>
      </c>
      <c r="K8" s="2">
        <f t="shared" si="5"/>
        <v>-5.0940000000000083</v>
      </c>
      <c r="L8" s="2">
        <f t="shared" si="5"/>
        <v>-5.3353600000000085</v>
      </c>
      <c r="M8" s="5">
        <f t="shared" si="6"/>
        <v>-5.421999999999997</v>
      </c>
    </row>
    <row r="9" spans="1:13">
      <c r="A9" s="4">
        <v>7</v>
      </c>
      <c r="B9">
        <v>36288</v>
      </c>
      <c r="C9">
        <v>38556</v>
      </c>
      <c r="D9">
        <v>62432</v>
      </c>
      <c r="E9" s="4">
        <v>60272</v>
      </c>
      <c r="F9" s="2">
        <f t="shared" si="0"/>
        <v>6.9072999999999922</v>
      </c>
      <c r="G9" s="2">
        <f t="shared" si="1"/>
        <v>2.1652799999999957</v>
      </c>
      <c r="H9" s="2">
        <f t="shared" si="2"/>
        <v>2.1363199999999978</v>
      </c>
      <c r="I9" s="5">
        <f t="shared" si="3"/>
        <v>1.8740000000000094</v>
      </c>
      <c r="J9" s="2">
        <f t="shared" si="4"/>
        <v>-9.2700000000007776E-2</v>
      </c>
      <c r="K9" s="2">
        <f t="shared" si="5"/>
        <v>-4.8347200000000043</v>
      </c>
      <c r="L9" s="2">
        <f t="shared" si="5"/>
        <v>-4.8636800000000022</v>
      </c>
      <c r="M9" s="5">
        <f t="shared" si="6"/>
        <v>-5.1259999999999906</v>
      </c>
    </row>
    <row r="10" spans="1:13">
      <c r="A10" s="4">
        <v>8</v>
      </c>
      <c r="B10">
        <v>36264</v>
      </c>
      <c r="C10">
        <v>38500</v>
      </c>
      <c r="D10">
        <v>62144</v>
      </c>
      <c r="E10" s="4">
        <v>59940</v>
      </c>
      <c r="F10" s="2">
        <f t="shared" si="0"/>
        <v>7.8456999999999937</v>
      </c>
      <c r="G10" s="2">
        <f t="shared" si="1"/>
        <v>3.4711999999999961</v>
      </c>
      <c r="H10" s="2">
        <f t="shared" si="2"/>
        <v>3.397759999999991</v>
      </c>
      <c r="I10" s="5">
        <f t="shared" si="3"/>
        <v>3.3680000000000092</v>
      </c>
      <c r="J10" s="2">
        <f t="shared" si="4"/>
        <v>-0.15430000000000632</v>
      </c>
      <c r="K10" s="2">
        <f t="shared" si="5"/>
        <v>-4.5288000000000039</v>
      </c>
      <c r="L10" s="2">
        <f t="shared" si="5"/>
        <v>-4.602240000000009</v>
      </c>
      <c r="M10" s="5">
        <f t="shared" si="6"/>
        <v>-4.6319999999999908</v>
      </c>
    </row>
    <row r="11" spans="1:13">
      <c r="A11" s="4">
        <v>9</v>
      </c>
      <c r="B11">
        <v>36240</v>
      </c>
      <c r="C11">
        <v>38450</v>
      </c>
      <c r="D11">
        <v>61820</v>
      </c>
      <c r="E11" s="4">
        <v>59662</v>
      </c>
      <c r="F11" s="2">
        <f t="shared" si="0"/>
        <v>8.7840999999999951</v>
      </c>
      <c r="G11" s="2">
        <f t="shared" si="1"/>
        <v>4.6371999999999929</v>
      </c>
      <c r="H11" s="2">
        <f t="shared" si="2"/>
        <v>4.8168799999999976</v>
      </c>
      <c r="I11" s="5">
        <f t="shared" si="3"/>
        <v>4.619000000000014</v>
      </c>
      <c r="J11" s="2">
        <f t="shared" si="4"/>
        <v>-0.21590000000000487</v>
      </c>
      <c r="K11" s="2">
        <f t="shared" si="5"/>
        <v>-4.3628000000000071</v>
      </c>
      <c r="L11" s="2">
        <f t="shared" si="5"/>
        <v>-4.1831200000000024</v>
      </c>
      <c r="M11" s="5">
        <f t="shared" si="6"/>
        <v>-4.380999999999986</v>
      </c>
    </row>
    <row r="12" spans="1:13">
      <c r="A12" s="4">
        <v>10</v>
      </c>
      <c r="B12">
        <v>36212</v>
      </c>
      <c r="C12">
        <v>38391</v>
      </c>
      <c r="D12">
        <v>61531</v>
      </c>
      <c r="E12" s="4">
        <v>59377</v>
      </c>
      <c r="F12" s="2">
        <f t="shared" si="0"/>
        <v>9.8788999999999874</v>
      </c>
      <c r="G12" s="2">
        <f t="shared" si="1"/>
        <v>6.0130800000000022</v>
      </c>
      <c r="H12" s="2">
        <f t="shared" si="2"/>
        <v>6.0826999999999884</v>
      </c>
      <c r="I12" s="5">
        <f t="shared" si="3"/>
        <v>5.9015000000000128</v>
      </c>
      <c r="J12" s="2">
        <f t="shared" si="4"/>
        <v>-0.12110000000001264</v>
      </c>
      <c r="K12" s="2">
        <f t="shared" si="5"/>
        <v>-3.9869199999999978</v>
      </c>
      <c r="L12" s="2">
        <f t="shared" si="5"/>
        <v>-3.9173000000000116</v>
      </c>
      <c r="M12" s="5">
        <f t="shared" si="6"/>
        <v>-4.0984999999999872</v>
      </c>
    </row>
    <row r="13" spans="1:13">
      <c r="A13" s="4">
        <v>11</v>
      </c>
      <c r="B13">
        <v>36188</v>
      </c>
      <c r="C13">
        <v>38337</v>
      </c>
      <c r="D13">
        <v>61249</v>
      </c>
      <c r="E13" s="4">
        <v>59104</v>
      </c>
      <c r="F13" s="2">
        <f t="shared" si="0"/>
        <v>10.817299999999989</v>
      </c>
      <c r="G13" s="2">
        <f t="shared" si="1"/>
        <v>7.2723599999999919</v>
      </c>
      <c r="H13" s="2">
        <f t="shared" si="2"/>
        <v>7.317859999999996</v>
      </c>
      <c r="I13" s="5">
        <f t="shared" si="3"/>
        <v>7.1300000000000097</v>
      </c>
      <c r="J13" s="2">
        <f t="shared" si="4"/>
        <v>-0.18270000000001119</v>
      </c>
      <c r="K13" s="2">
        <f t="shared" si="5"/>
        <v>-3.7276400000000081</v>
      </c>
      <c r="L13" s="2">
        <f t="shared" si="5"/>
        <v>-3.682140000000004</v>
      </c>
      <c r="M13" s="5">
        <f t="shared" si="6"/>
        <v>-3.8699999999999903</v>
      </c>
    </row>
    <row r="14" spans="1:13">
      <c r="A14" s="4">
        <v>12</v>
      </c>
      <c r="B14">
        <v>36160</v>
      </c>
      <c r="C14">
        <v>38283</v>
      </c>
      <c r="D14">
        <v>60952</v>
      </c>
      <c r="E14" s="4">
        <v>58778</v>
      </c>
      <c r="F14" s="2">
        <f t="shared" si="0"/>
        <v>11.912099999999995</v>
      </c>
      <c r="G14" s="2">
        <f t="shared" si="1"/>
        <v>8.5316399999999959</v>
      </c>
      <c r="H14" s="2">
        <f t="shared" si="2"/>
        <v>8.6187199999999962</v>
      </c>
      <c r="I14" s="5">
        <f t="shared" si="3"/>
        <v>8.5970000000000084</v>
      </c>
      <c r="J14" s="2">
        <f t="shared" si="4"/>
        <v>-8.7900000000004752E-2</v>
      </c>
      <c r="K14" s="2">
        <f t="shared" si="5"/>
        <v>-3.4683600000000041</v>
      </c>
      <c r="L14" s="2">
        <f t="shared" si="5"/>
        <v>-3.3812800000000038</v>
      </c>
      <c r="M14" s="5">
        <f t="shared" si="6"/>
        <v>-3.4029999999999916</v>
      </c>
    </row>
    <row r="15" spans="1:13">
      <c r="A15" s="4">
        <v>13</v>
      </c>
      <c r="B15">
        <v>36133</v>
      </c>
      <c r="C15">
        <v>38230</v>
      </c>
      <c r="D15">
        <v>60650</v>
      </c>
      <c r="E15" s="4">
        <v>58520</v>
      </c>
      <c r="F15" s="2">
        <f t="shared" si="0"/>
        <v>12.967799999999997</v>
      </c>
      <c r="G15" s="2">
        <f t="shared" si="1"/>
        <v>9.7676000000000016</v>
      </c>
      <c r="H15" s="2">
        <f t="shared" si="2"/>
        <v>9.9414799999999985</v>
      </c>
      <c r="I15" s="5">
        <f t="shared" si="3"/>
        <v>9.7580000000000098</v>
      </c>
      <c r="J15" s="2">
        <f t="shared" si="4"/>
        <v>-3.2200000000003115E-2</v>
      </c>
      <c r="K15" s="2">
        <f t="shared" si="5"/>
        <v>-3.2323999999999984</v>
      </c>
      <c r="L15" s="2">
        <f t="shared" si="5"/>
        <v>-3.0585200000000015</v>
      </c>
      <c r="M15" s="5">
        <f t="shared" si="6"/>
        <v>-3.2419999999999902</v>
      </c>
    </row>
    <row r="16" spans="1:13">
      <c r="A16" s="4">
        <v>14</v>
      </c>
      <c r="B16">
        <v>36109</v>
      </c>
      <c r="C16">
        <v>38181</v>
      </c>
      <c r="D16">
        <v>60373</v>
      </c>
      <c r="E16" s="4">
        <v>58264</v>
      </c>
      <c r="F16" s="2">
        <f t="shared" si="0"/>
        <v>13.906199999999998</v>
      </c>
      <c r="G16" s="2">
        <f t="shared" si="1"/>
        <v>10.91028</v>
      </c>
      <c r="H16" s="2">
        <f t="shared" si="2"/>
        <v>11.15473999999999</v>
      </c>
      <c r="I16" s="5">
        <f t="shared" si="3"/>
        <v>10.910000000000011</v>
      </c>
      <c r="J16" s="2">
        <f t="shared" si="4"/>
        <v>-9.380000000000166E-2</v>
      </c>
      <c r="K16" s="2">
        <f t="shared" si="5"/>
        <v>-3.0897199999999998</v>
      </c>
      <c r="L16" s="2">
        <f t="shared" si="5"/>
        <v>-2.8452600000000103</v>
      </c>
      <c r="M16" s="5">
        <f t="shared" si="6"/>
        <v>-3.0899999999999892</v>
      </c>
    </row>
    <row r="17" spans="1:13">
      <c r="A17" s="4">
        <v>15</v>
      </c>
      <c r="B17">
        <v>36080</v>
      </c>
      <c r="C17">
        <v>38128</v>
      </c>
      <c r="D17">
        <v>60110</v>
      </c>
      <c r="E17" s="4">
        <v>57984</v>
      </c>
      <c r="F17" s="2">
        <f t="shared" si="0"/>
        <v>15.040099999999995</v>
      </c>
      <c r="G17" s="2">
        <f t="shared" si="1"/>
        <v>12.146239999999992</v>
      </c>
      <c r="H17" s="2">
        <f t="shared" si="2"/>
        <v>12.30668</v>
      </c>
      <c r="I17" s="5">
        <f t="shared" si="3"/>
        <v>12.170000000000002</v>
      </c>
      <c r="J17" s="2">
        <f t="shared" si="4"/>
        <v>4.0099999999995362E-2</v>
      </c>
      <c r="K17" s="2">
        <f t="shared" si="5"/>
        <v>-2.8537600000000083</v>
      </c>
      <c r="L17" s="2">
        <f t="shared" si="5"/>
        <v>-2.6933199999999999</v>
      </c>
      <c r="M17" s="5">
        <f t="shared" si="6"/>
        <v>-2.8299999999999983</v>
      </c>
    </row>
    <row r="18" spans="1:13">
      <c r="A18" s="4">
        <v>16</v>
      </c>
      <c r="B18">
        <v>36058</v>
      </c>
      <c r="C18">
        <v>38078</v>
      </c>
      <c r="D18">
        <v>59852</v>
      </c>
      <c r="E18" s="4">
        <v>57698</v>
      </c>
      <c r="F18" s="2">
        <f t="shared" si="0"/>
        <v>15.900299999999987</v>
      </c>
      <c r="G18" s="2">
        <f t="shared" si="1"/>
        <v>13.312240000000003</v>
      </c>
      <c r="H18" s="2">
        <f t="shared" si="2"/>
        <v>13.436719999999994</v>
      </c>
      <c r="I18" s="5">
        <f t="shared" si="3"/>
        <v>13.457000000000008</v>
      </c>
      <c r="J18" s="2">
        <f t="shared" si="4"/>
        <v>-9.9700000000012778E-2</v>
      </c>
      <c r="K18" s="2">
        <f t="shared" si="5"/>
        <v>-2.6877599999999973</v>
      </c>
      <c r="L18" s="2">
        <f t="shared" si="5"/>
        <v>-2.563280000000006</v>
      </c>
      <c r="M18" s="5">
        <f t="shared" si="6"/>
        <v>-2.5429999999999922</v>
      </c>
    </row>
    <row r="19" spans="1:13">
      <c r="A19" s="4">
        <v>17</v>
      </c>
      <c r="B19">
        <v>36036</v>
      </c>
      <c r="C19">
        <v>38028</v>
      </c>
      <c r="D19">
        <v>59584</v>
      </c>
      <c r="E19" s="4">
        <v>57428</v>
      </c>
      <c r="F19" s="2">
        <f t="shared" si="0"/>
        <v>16.760499999999993</v>
      </c>
      <c r="G19" s="2">
        <f t="shared" si="1"/>
        <v>14.47824</v>
      </c>
      <c r="H19" s="2">
        <f t="shared" si="2"/>
        <v>14.610559999999992</v>
      </c>
      <c r="I19" s="5">
        <f t="shared" si="3"/>
        <v>14.672000000000011</v>
      </c>
      <c r="J19" s="2">
        <f t="shared" si="4"/>
        <v>-0.23950000000000671</v>
      </c>
      <c r="K19" s="2">
        <f t="shared" ref="K19:L34" si="7">G19-$A19</f>
        <v>-2.5217600000000004</v>
      </c>
      <c r="L19" s="2">
        <f t="shared" si="7"/>
        <v>-2.3894400000000076</v>
      </c>
      <c r="M19" s="5">
        <f t="shared" si="6"/>
        <v>-2.3279999999999887</v>
      </c>
    </row>
    <row r="20" spans="1:13">
      <c r="A20" s="4">
        <v>18</v>
      </c>
      <c r="B20">
        <v>36008</v>
      </c>
      <c r="C20">
        <v>37974</v>
      </c>
      <c r="D20">
        <v>59320</v>
      </c>
      <c r="E20" s="4">
        <v>57154</v>
      </c>
      <c r="F20" s="2">
        <f t="shared" si="0"/>
        <v>17.855299999999986</v>
      </c>
      <c r="G20" s="2">
        <f t="shared" si="1"/>
        <v>15.737520000000004</v>
      </c>
      <c r="H20" s="2">
        <f t="shared" si="2"/>
        <v>15.76688</v>
      </c>
      <c r="I20" s="5">
        <f t="shared" si="3"/>
        <v>15.905000000000015</v>
      </c>
      <c r="J20" s="2">
        <f t="shared" si="4"/>
        <v>-0.14470000000001448</v>
      </c>
      <c r="K20" s="2">
        <f t="shared" si="7"/>
        <v>-2.2624799999999965</v>
      </c>
      <c r="L20" s="2">
        <f t="shared" si="7"/>
        <v>-2.2331199999999995</v>
      </c>
      <c r="M20" s="5">
        <f t="shared" si="6"/>
        <v>-2.0949999999999847</v>
      </c>
    </row>
    <row r="21" spans="1:13">
      <c r="A21" s="4">
        <v>19</v>
      </c>
      <c r="B21">
        <v>35984</v>
      </c>
      <c r="C21">
        <v>37925</v>
      </c>
      <c r="D21">
        <v>59072</v>
      </c>
      <c r="E21" s="4">
        <v>56944</v>
      </c>
      <c r="F21" s="2">
        <f t="shared" si="0"/>
        <v>18.793699999999987</v>
      </c>
      <c r="G21" s="2">
        <f t="shared" si="1"/>
        <v>16.880200000000002</v>
      </c>
      <c r="H21" s="2">
        <f t="shared" si="2"/>
        <v>16.85311999999999</v>
      </c>
      <c r="I21" s="5">
        <f t="shared" si="3"/>
        <v>16.850000000000009</v>
      </c>
      <c r="J21" s="2">
        <f t="shared" si="4"/>
        <v>-0.20630000000001303</v>
      </c>
      <c r="K21" s="2">
        <f t="shared" si="7"/>
        <v>-2.1197999999999979</v>
      </c>
      <c r="L21" s="2">
        <f t="shared" si="7"/>
        <v>-2.1468800000000101</v>
      </c>
      <c r="M21" s="5">
        <f t="shared" si="6"/>
        <v>-2.1499999999999915</v>
      </c>
    </row>
    <row r="22" spans="1:13">
      <c r="A22" s="4">
        <v>20</v>
      </c>
      <c r="B22">
        <v>35957</v>
      </c>
      <c r="C22">
        <v>37872</v>
      </c>
      <c r="D22">
        <v>58768</v>
      </c>
      <c r="E22" s="4">
        <v>56680</v>
      </c>
      <c r="F22" s="2">
        <f t="shared" si="0"/>
        <v>19.849399999999989</v>
      </c>
      <c r="G22" s="2">
        <f t="shared" si="1"/>
        <v>18.116159999999994</v>
      </c>
      <c r="H22" s="2">
        <f t="shared" si="2"/>
        <v>18.184640000000002</v>
      </c>
      <c r="I22" s="5">
        <f t="shared" si="3"/>
        <v>18.038000000000011</v>
      </c>
      <c r="J22" s="2">
        <f t="shared" si="4"/>
        <v>-0.15060000000001139</v>
      </c>
      <c r="K22" s="2">
        <f t="shared" si="7"/>
        <v>-1.8838400000000064</v>
      </c>
      <c r="L22" s="2">
        <f t="shared" si="7"/>
        <v>-1.8153599999999983</v>
      </c>
      <c r="M22" s="5">
        <f t="shared" si="6"/>
        <v>-1.9619999999999891</v>
      </c>
    </row>
    <row r="23" spans="1:13">
      <c r="A23" s="4">
        <v>21</v>
      </c>
      <c r="B23">
        <v>35931</v>
      </c>
      <c r="C23">
        <v>37824</v>
      </c>
      <c r="D23">
        <v>58500</v>
      </c>
      <c r="E23" s="4">
        <v>56428</v>
      </c>
      <c r="F23" s="2">
        <f t="shared" si="0"/>
        <v>20.865999999999985</v>
      </c>
      <c r="G23" s="2">
        <f t="shared" si="1"/>
        <v>19.235519999999994</v>
      </c>
      <c r="H23" s="2">
        <f t="shared" si="2"/>
        <v>19.35848</v>
      </c>
      <c r="I23" s="5">
        <f t="shared" si="3"/>
        <v>19.172000000000011</v>
      </c>
      <c r="J23" s="2">
        <f t="shared" si="4"/>
        <v>-0.13400000000001455</v>
      </c>
      <c r="K23" s="2">
        <f t="shared" si="7"/>
        <v>-1.764480000000006</v>
      </c>
      <c r="L23" s="2">
        <f t="shared" si="7"/>
        <v>-1.6415199999999999</v>
      </c>
      <c r="M23" s="5">
        <f t="shared" si="6"/>
        <v>-1.8279999999999887</v>
      </c>
    </row>
    <row r="24" spans="1:13">
      <c r="A24" s="4">
        <v>22</v>
      </c>
      <c r="B24">
        <v>35907</v>
      </c>
      <c r="C24">
        <v>37776</v>
      </c>
      <c r="D24">
        <v>58263</v>
      </c>
      <c r="E24" s="4">
        <v>56192</v>
      </c>
      <c r="F24" s="2">
        <f t="shared" si="0"/>
        <v>21.804399999999987</v>
      </c>
      <c r="G24" s="2">
        <f t="shared" si="1"/>
        <v>20.354879999999994</v>
      </c>
      <c r="H24" s="2">
        <f t="shared" si="2"/>
        <v>20.396540000000002</v>
      </c>
      <c r="I24" s="5">
        <f t="shared" si="3"/>
        <v>20.234000000000009</v>
      </c>
      <c r="J24" s="2">
        <f t="shared" si="4"/>
        <v>-0.1956000000000131</v>
      </c>
      <c r="K24" s="2">
        <f t="shared" si="7"/>
        <v>-1.6451200000000057</v>
      </c>
      <c r="L24" s="2">
        <f t="shared" si="7"/>
        <v>-1.6034599999999983</v>
      </c>
      <c r="M24" s="5">
        <f t="shared" si="6"/>
        <v>-1.7659999999999911</v>
      </c>
    </row>
    <row r="25" spans="1:13">
      <c r="A25" s="4">
        <v>23</v>
      </c>
      <c r="B25">
        <v>35879</v>
      </c>
      <c r="C25">
        <v>37730</v>
      </c>
      <c r="D25">
        <v>58000</v>
      </c>
      <c r="E25" s="4">
        <v>55919</v>
      </c>
      <c r="F25" s="2">
        <f t="shared" si="0"/>
        <v>22.899199999999993</v>
      </c>
      <c r="G25" s="2">
        <f t="shared" si="1"/>
        <v>21.427599999999998</v>
      </c>
      <c r="H25" s="2">
        <f t="shared" si="2"/>
        <v>21.548479999999998</v>
      </c>
      <c r="I25" s="5">
        <f t="shared" si="3"/>
        <v>21.462500000000006</v>
      </c>
      <c r="J25" s="2">
        <f t="shared" si="4"/>
        <v>-0.10080000000000666</v>
      </c>
      <c r="K25" s="2">
        <f t="shared" si="7"/>
        <v>-1.5724000000000018</v>
      </c>
      <c r="L25" s="2">
        <f t="shared" si="7"/>
        <v>-1.4515200000000021</v>
      </c>
      <c r="M25" s="5">
        <f t="shared" si="6"/>
        <v>-1.5374999999999943</v>
      </c>
    </row>
    <row r="26" spans="1:13">
      <c r="A26" s="4">
        <v>24</v>
      </c>
      <c r="B26">
        <v>35856</v>
      </c>
      <c r="C26">
        <v>37680</v>
      </c>
      <c r="D26">
        <v>57744</v>
      </c>
      <c r="E26" s="4">
        <v>55664</v>
      </c>
      <c r="F26" s="2">
        <f t="shared" si="0"/>
        <v>23.79849999999999</v>
      </c>
      <c r="G26" s="2">
        <f t="shared" si="1"/>
        <v>22.593599999999995</v>
      </c>
      <c r="H26" s="2">
        <f t="shared" si="2"/>
        <v>22.669759999999997</v>
      </c>
      <c r="I26" s="5">
        <f t="shared" si="3"/>
        <v>22.610000000000014</v>
      </c>
      <c r="J26" s="2">
        <f t="shared" si="4"/>
        <v>-0.20150000000001</v>
      </c>
      <c r="K26" s="2">
        <f t="shared" si="7"/>
        <v>-1.406400000000005</v>
      </c>
      <c r="L26" s="2">
        <f t="shared" si="7"/>
        <v>-1.3302400000000034</v>
      </c>
      <c r="M26" s="5">
        <f t="shared" si="6"/>
        <v>-1.3899999999999864</v>
      </c>
    </row>
    <row r="27" spans="1:13">
      <c r="A27" s="4">
        <v>25</v>
      </c>
      <c r="B27">
        <v>35829</v>
      </c>
      <c r="C27">
        <v>37632</v>
      </c>
      <c r="D27">
        <v>57488</v>
      </c>
      <c r="E27" s="4">
        <v>55413</v>
      </c>
      <c r="F27" s="2">
        <f t="shared" si="0"/>
        <v>24.854199999999992</v>
      </c>
      <c r="G27" s="2">
        <f t="shared" si="1"/>
        <v>23.712959999999995</v>
      </c>
      <c r="H27" s="2">
        <f t="shared" si="2"/>
        <v>23.791039999999995</v>
      </c>
      <c r="I27" s="5">
        <f t="shared" si="3"/>
        <v>23.739500000000007</v>
      </c>
      <c r="J27" s="2">
        <f t="shared" si="4"/>
        <v>-0.14580000000000837</v>
      </c>
      <c r="K27" s="2">
        <f t="shared" si="7"/>
        <v>-1.2870400000000046</v>
      </c>
      <c r="L27" s="2">
        <f t="shared" si="7"/>
        <v>-1.2089600000000047</v>
      </c>
      <c r="M27" s="5">
        <f t="shared" si="6"/>
        <v>-1.2604999999999933</v>
      </c>
    </row>
    <row r="28" spans="1:13">
      <c r="A28" s="4">
        <v>26</v>
      </c>
      <c r="B28">
        <v>35804</v>
      </c>
      <c r="C28">
        <v>37583</v>
      </c>
      <c r="D28">
        <v>57250</v>
      </c>
      <c r="E28" s="4">
        <v>55164</v>
      </c>
      <c r="F28" s="2">
        <f t="shared" si="0"/>
        <v>25.831699999999998</v>
      </c>
      <c r="G28" s="2">
        <f t="shared" si="1"/>
        <v>24.855639999999994</v>
      </c>
      <c r="H28" s="2">
        <f t="shared" si="2"/>
        <v>24.833479999999994</v>
      </c>
      <c r="I28" s="5">
        <f t="shared" si="3"/>
        <v>24.860000000000014</v>
      </c>
      <c r="J28" s="2">
        <f t="shared" si="4"/>
        <v>-0.16830000000000211</v>
      </c>
      <c r="K28" s="2">
        <f t="shared" si="7"/>
        <v>-1.144360000000006</v>
      </c>
      <c r="L28" s="2">
        <f t="shared" si="7"/>
        <v>-1.1665200000000056</v>
      </c>
      <c r="M28" s="5">
        <f t="shared" si="6"/>
        <v>-1.1399999999999864</v>
      </c>
    </row>
    <row r="29" spans="1:13">
      <c r="A29" s="4">
        <v>27</v>
      </c>
      <c r="B29">
        <v>35776</v>
      </c>
      <c r="C29">
        <v>37536</v>
      </c>
      <c r="D29">
        <v>56988</v>
      </c>
      <c r="E29" s="4">
        <v>54910</v>
      </c>
      <c r="F29" s="2">
        <f t="shared" si="0"/>
        <v>26.92649999999999</v>
      </c>
      <c r="G29" s="2">
        <f t="shared" si="1"/>
        <v>25.951679999999996</v>
      </c>
      <c r="H29" s="2">
        <f t="shared" si="2"/>
        <v>25.981039999999993</v>
      </c>
      <c r="I29" s="5">
        <f t="shared" si="3"/>
        <v>26.003000000000014</v>
      </c>
      <c r="J29" s="2">
        <f t="shared" si="4"/>
        <v>-7.3500000000009891E-2</v>
      </c>
      <c r="K29" s="2">
        <f t="shared" si="7"/>
        <v>-1.0483200000000039</v>
      </c>
      <c r="L29" s="2">
        <f t="shared" si="7"/>
        <v>-1.018960000000007</v>
      </c>
      <c r="M29" s="5">
        <f t="shared" si="6"/>
        <v>-0.99699999999998568</v>
      </c>
    </row>
    <row r="30" spans="1:13">
      <c r="A30" s="4">
        <v>28</v>
      </c>
      <c r="B30">
        <v>35750</v>
      </c>
      <c r="C30">
        <v>37486</v>
      </c>
      <c r="D30">
        <v>56735</v>
      </c>
      <c r="E30" s="4">
        <v>54670</v>
      </c>
      <c r="F30" s="2">
        <f t="shared" si="0"/>
        <v>27.943099999999987</v>
      </c>
      <c r="G30" s="2">
        <f t="shared" si="1"/>
        <v>27.117679999999993</v>
      </c>
      <c r="H30" s="2">
        <f t="shared" si="2"/>
        <v>27.089179999999999</v>
      </c>
      <c r="I30" s="5">
        <f t="shared" si="3"/>
        <v>27.083000000000013</v>
      </c>
      <c r="J30" s="2">
        <f t="shared" si="4"/>
        <v>-5.6900000000013051E-2</v>
      </c>
      <c r="K30" s="2">
        <f t="shared" si="7"/>
        <v>-0.8823200000000071</v>
      </c>
      <c r="L30" s="2">
        <f t="shared" si="7"/>
        <v>-0.91082000000000107</v>
      </c>
      <c r="M30" s="5">
        <f t="shared" si="6"/>
        <v>-0.91699999999998738</v>
      </c>
    </row>
    <row r="31" spans="1:13">
      <c r="A31" s="4">
        <v>29</v>
      </c>
      <c r="B31">
        <v>35724</v>
      </c>
      <c r="C31">
        <v>37440</v>
      </c>
      <c r="D31">
        <v>56480</v>
      </c>
      <c r="E31" s="4">
        <v>54432</v>
      </c>
      <c r="F31" s="2">
        <f t="shared" si="0"/>
        <v>28.959699999999998</v>
      </c>
      <c r="G31" s="2">
        <f t="shared" si="1"/>
        <v>28.190399999999997</v>
      </c>
      <c r="H31" s="2">
        <f t="shared" si="2"/>
        <v>28.20608</v>
      </c>
      <c r="I31" s="5">
        <f t="shared" si="3"/>
        <v>28.154000000000011</v>
      </c>
      <c r="J31" s="2">
        <f t="shared" si="4"/>
        <v>-4.0300000000002001E-2</v>
      </c>
      <c r="K31" s="2">
        <f t="shared" si="7"/>
        <v>-0.80960000000000321</v>
      </c>
      <c r="L31" s="2">
        <f t="shared" si="7"/>
        <v>-0.79391999999999996</v>
      </c>
      <c r="M31" s="5">
        <f t="shared" si="6"/>
        <v>-0.84599999999998943</v>
      </c>
    </row>
    <row r="32" spans="1:13">
      <c r="A32" s="4">
        <v>30</v>
      </c>
      <c r="B32">
        <v>35696</v>
      </c>
      <c r="C32">
        <v>37392</v>
      </c>
      <c r="D32">
        <v>56244</v>
      </c>
      <c r="E32" s="4">
        <v>54204</v>
      </c>
      <c r="F32" s="2">
        <f t="shared" si="0"/>
        <v>30.05449999999999</v>
      </c>
      <c r="G32" s="2">
        <f t="shared" si="1"/>
        <v>29.309759999999997</v>
      </c>
      <c r="H32" s="2">
        <f t="shared" si="2"/>
        <v>29.23975999999999</v>
      </c>
      <c r="I32" s="5">
        <f t="shared" si="3"/>
        <v>29.180000000000007</v>
      </c>
      <c r="J32" s="2">
        <f t="shared" si="4"/>
        <v>5.4499999999990223E-2</v>
      </c>
      <c r="K32" s="2">
        <f t="shared" si="7"/>
        <v>-0.69024000000000285</v>
      </c>
      <c r="L32" s="2">
        <f t="shared" si="7"/>
        <v>-0.76024000000001024</v>
      </c>
      <c r="M32" s="5">
        <f t="shared" si="6"/>
        <v>-0.81999999999999318</v>
      </c>
    </row>
    <row r="33" spans="1:13">
      <c r="A33" s="4">
        <v>31</v>
      </c>
      <c r="B33">
        <v>35671</v>
      </c>
      <c r="C33">
        <v>37346</v>
      </c>
      <c r="D33">
        <v>56004</v>
      </c>
      <c r="E33" s="4">
        <v>53961</v>
      </c>
      <c r="F33" s="2">
        <f t="shared" si="0"/>
        <v>31.031999999999996</v>
      </c>
      <c r="G33" s="2">
        <f t="shared" si="1"/>
        <v>30.382480000000001</v>
      </c>
      <c r="H33" s="2">
        <f t="shared" si="2"/>
        <v>30.290959999999998</v>
      </c>
      <c r="I33" s="5">
        <f t="shared" si="3"/>
        <v>30.273500000000013</v>
      </c>
      <c r="J33" s="2">
        <f t="shared" si="4"/>
        <v>3.1999999999996476E-2</v>
      </c>
      <c r="K33" s="2">
        <f t="shared" si="7"/>
        <v>-0.61751999999999896</v>
      </c>
      <c r="L33" s="2">
        <f t="shared" si="7"/>
        <v>-0.70904000000000167</v>
      </c>
      <c r="M33" s="5">
        <f t="shared" si="6"/>
        <v>-0.72649999999998727</v>
      </c>
    </row>
    <row r="34" spans="1:13">
      <c r="A34" s="4">
        <v>32</v>
      </c>
      <c r="B34">
        <v>35647</v>
      </c>
      <c r="C34">
        <v>37299</v>
      </c>
      <c r="D34">
        <v>55744</v>
      </c>
      <c r="E34" s="4">
        <v>53712</v>
      </c>
      <c r="F34" s="2">
        <f t="shared" si="0"/>
        <v>31.970399999999998</v>
      </c>
      <c r="G34" s="2">
        <f t="shared" si="1"/>
        <v>31.478520000000003</v>
      </c>
      <c r="H34" s="2">
        <f t="shared" si="2"/>
        <v>31.429760000000002</v>
      </c>
      <c r="I34" s="5">
        <f t="shared" si="3"/>
        <v>31.394000000000005</v>
      </c>
      <c r="J34" s="2">
        <f t="shared" si="4"/>
        <v>-2.9600000000002069E-2</v>
      </c>
      <c r="K34" s="2">
        <f t="shared" si="7"/>
        <v>-0.52147999999999683</v>
      </c>
      <c r="L34" s="2">
        <f t="shared" si="7"/>
        <v>-0.5702399999999983</v>
      </c>
      <c r="M34" s="5">
        <f t="shared" si="6"/>
        <v>-0.60599999999999454</v>
      </c>
    </row>
    <row r="35" spans="1:13">
      <c r="A35" s="4">
        <v>33</v>
      </c>
      <c r="B35">
        <v>35619</v>
      </c>
      <c r="C35">
        <v>37252</v>
      </c>
      <c r="D35">
        <v>55486</v>
      </c>
      <c r="E35" s="4">
        <v>53480</v>
      </c>
      <c r="F35" s="2">
        <f t="shared" si="0"/>
        <v>33.06519999999999</v>
      </c>
      <c r="G35" s="2">
        <f t="shared" si="1"/>
        <v>32.574559999999991</v>
      </c>
      <c r="H35" s="2">
        <f t="shared" si="2"/>
        <v>32.559799999999996</v>
      </c>
      <c r="I35" s="5">
        <f t="shared" si="3"/>
        <v>32.438000000000002</v>
      </c>
      <c r="J35" s="2">
        <f t="shared" si="4"/>
        <v>6.5199999999990155E-2</v>
      </c>
      <c r="K35" s="2">
        <f t="shared" ref="K35:L50" si="8">G35-$A35</f>
        <v>-0.42544000000000892</v>
      </c>
      <c r="L35" s="2">
        <f t="shared" si="8"/>
        <v>-0.44020000000000437</v>
      </c>
      <c r="M35" s="5">
        <f t="shared" si="6"/>
        <v>-0.56199999999999761</v>
      </c>
    </row>
    <row r="36" spans="1:13">
      <c r="A36" s="4">
        <v>34</v>
      </c>
      <c r="B36">
        <v>35596</v>
      </c>
      <c r="C36">
        <v>37209</v>
      </c>
      <c r="D36">
        <v>55268</v>
      </c>
      <c r="E36" s="4">
        <v>53240</v>
      </c>
      <c r="F36" s="2">
        <f t="shared" si="0"/>
        <v>33.964499999999987</v>
      </c>
      <c r="G36" s="2">
        <f t="shared" si="1"/>
        <v>33.57732</v>
      </c>
      <c r="H36" s="2">
        <f t="shared" si="2"/>
        <v>33.51464</v>
      </c>
      <c r="I36" s="5">
        <f t="shared" si="3"/>
        <v>33.518000000000001</v>
      </c>
      <c r="J36" s="2">
        <f t="shared" si="4"/>
        <v>-3.5500000000013188E-2</v>
      </c>
      <c r="K36" s="2">
        <f t="shared" si="8"/>
        <v>-0.42267999999999972</v>
      </c>
      <c r="L36" s="2">
        <f t="shared" si="8"/>
        <v>-0.48536000000000001</v>
      </c>
      <c r="M36" s="5">
        <f t="shared" si="6"/>
        <v>-0.48199999999999932</v>
      </c>
    </row>
    <row r="37" spans="1:13">
      <c r="A37" s="4">
        <v>35</v>
      </c>
      <c r="B37">
        <v>35568</v>
      </c>
      <c r="C37">
        <v>37164</v>
      </c>
      <c r="D37">
        <v>55022</v>
      </c>
      <c r="E37" s="4">
        <v>53007</v>
      </c>
      <c r="F37" s="2">
        <f t="shared" si="0"/>
        <v>35.059299999999993</v>
      </c>
      <c r="G37" s="2">
        <f t="shared" si="1"/>
        <v>34.626719999999992</v>
      </c>
      <c r="H37" s="2">
        <f t="shared" si="2"/>
        <v>34.592119999999994</v>
      </c>
      <c r="I37" s="5">
        <f t="shared" si="3"/>
        <v>34.566500000000005</v>
      </c>
      <c r="J37" s="2">
        <f t="shared" si="4"/>
        <v>5.9299999999993247E-2</v>
      </c>
      <c r="K37" s="2">
        <f t="shared" si="8"/>
        <v>-0.37328000000000827</v>
      </c>
      <c r="L37" s="2">
        <f t="shared" si="8"/>
        <v>-0.40788000000000579</v>
      </c>
      <c r="M37" s="5">
        <f t="shared" si="6"/>
        <v>-0.43349999999999511</v>
      </c>
    </row>
    <row r="38" spans="1:13">
      <c r="A38" s="4">
        <v>36</v>
      </c>
      <c r="B38">
        <v>35541</v>
      </c>
      <c r="C38">
        <v>37117</v>
      </c>
      <c r="D38">
        <v>54773</v>
      </c>
      <c r="E38" s="4">
        <v>52768</v>
      </c>
      <c r="F38" s="2">
        <f t="shared" si="0"/>
        <v>36.114999999999995</v>
      </c>
      <c r="G38" s="2">
        <f t="shared" si="1"/>
        <v>35.722759999999994</v>
      </c>
      <c r="H38" s="2">
        <f t="shared" si="2"/>
        <v>35.682739999999995</v>
      </c>
      <c r="I38" s="5">
        <f t="shared" si="3"/>
        <v>35.64200000000001</v>
      </c>
      <c r="J38" s="2">
        <f t="shared" si="4"/>
        <v>0.11499999999999488</v>
      </c>
      <c r="K38" s="2">
        <f t="shared" si="8"/>
        <v>-0.27724000000000615</v>
      </c>
      <c r="L38" s="2">
        <f t="shared" si="8"/>
        <v>-0.31726000000000454</v>
      </c>
      <c r="M38" s="5">
        <f t="shared" si="6"/>
        <v>-0.35799999999998988</v>
      </c>
    </row>
    <row r="39" spans="1:13">
      <c r="A39" s="4">
        <v>37</v>
      </c>
      <c r="B39">
        <v>35518</v>
      </c>
      <c r="C39">
        <v>37072</v>
      </c>
      <c r="D39">
        <v>54536</v>
      </c>
      <c r="E39" s="4">
        <v>52528</v>
      </c>
      <c r="F39" s="2">
        <f t="shared" si="0"/>
        <v>37.014299999999992</v>
      </c>
      <c r="G39" s="2">
        <f t="shared" si="1"/>
        <v>36.77216</v>
      </c>
      <c r="H39" s="2">
        <f t="shared" si="2"/>
        <v>36.720799999999997</v>
      </c>
      <c r="I39" s="5">
        <f t="shared" si="3"/>
        <v>36.722000000000008</v>
      </c>
      <c r="J39" s="2">
        <f t="shared" si="4"/>
        <v>1.4299999999991542E-2</v>
      </c>
      <c r="K39" s="2">
        <f t="shared" si="8"/>
        <v>-0.22784000000000049</v>
      </c>
      <c r="L39" s="2">
        <f t="shared" si="8"/>
        <v>-0.279200000000003</v>
      </c>
      <c r="M39" s="5">
        <f t="shared" si="6"/>
        <v>-0.27799999999999159</v>
      </c>
    </row>
    <row r="40" spans="1:13">
      <c r="A40" s="4">
        <v>38</v>
      </c>
      <c r="B40">
        <v>35489</v>
      </c>
      <c r="C40">
        <v>37028</v>
      </c>
      <c r="D40">
        <v>54295</v>
      </c>
      <c r="E40" s="4">
        <v>52308</v>
      </c>
      <c r="F40" s="2">
        <f t="shared" si="0"/>
        <v>38.148199999999989</v>
      </c>
      <c r="G40" s="2">
        <f t="shared" si="1"/>
        <v>37.798239999999993</v>
      </c>
      <c r="H40" s="2">
        <f t="shared" si="2"/>
        <v>37.776379999999989</v>
      </c>
      <c r="I40" s="5">
        <f t="shared" si="3"/>
        <v>37.712000000000003</v>
      </c>
      <c r="J40" s="2">
        <f t="shared" si="4"/>
        <v>0.14819999999998856</v>
      </c>
      <c r="K40" s="2">
        <f t="shared" si="8"/>
        <v>-0.20176000000000727</v>
      </c>
      <c r="L40" s="2">
        <f t="shared" si="8"/>
        <v>-0.22362000000001103</v>
      </c>
      <c r="M40" s="5">
        <f t="shared" si="6"/>
        <v>-0.2879999999999967</v>
      </c>
    </row>
    <row r="41" spans="1:13">
      <c r="A41" s="4">
        <v>39</v>
      </c>
      <c r="B41">
        <v>35464</v>
      </c>
      <c r="C41">
        <v>36983</v>
      </c>
      <c r="D41">
        <v>54066</v>
      </c>
      <c r="E41" s="4">
        <v>52067</v>
      </c>
      <c r="F41" s="2">
        <f t="shared" si="0"/>
        <v>39.125699999999995</v>
      </c>
      <c r="G41" s="2">
        <f t="shared" si="1"/>
        <v>38.847639999999998</v>
      </c>
      <c r="H41" s="2">
        <f t="shared" si="2"/>
        <v>38.779399999999995</v>
      </c>
      <c r="I41" s="5">
        <f t="shared" si="3"/>
        <v>38.796500000000009</v>
      </c>
      <c r="J41" s="2">
        <f t="shared" si="4"/>
        <v>0.12569999999999482</v>
      </c>
      <c r="K41" s="2">
        <f t="shared" si="8"/>
        <v>-0.15236000000000161</v>
      </c>
      <c r="L41" s="2">
        <f t="shared" si="8"/>
        <v>-0.22060000000000457</v>
      </c>
      <c r="M41" s="5">
        <f t="shared" si="6"/>
        <v>-0.20349999999999113</v>
      </c>
    </row>
    <row r="42" spans="1:13">
      <c r="A42" s="4">
        <v>40</v>
      </c>
      <c r="B42">
        <v>35439</v>
      </c>
      <c r="C42">
        <v>36940</v>
      </c>
      <c r="D42">
        <v>53824</v>
      </c>
      <c r="E42" s="4">
        <v>51828</v>
      </c>
      <c r="F42" s="2">
        <f t="shared" si="0"/>
        <v>40.103199999999987</v>
      </c>
      <c r="G42" s="2">
        <f t="shared" si="1"/>
        <v>39.850399999999993</v>
      </c>
      <c r="H42" s="2">
        <f t="shared" si="2"/>
        <v>39.839359999999999</v>
      </c>
      <c r="I42" s="5">
        <f t="shared" si="3"/>
        <v>39.872</v>
      </c>
      <c r="J42" s="2">
        <f t="shared" si="4"/>
        <v>0.10319999999998686</v>
      </c>
      <c r="K42" s="2">
        <f t="shared" si="8"/>
        <v>-0.14960000000000662</v>
      </c>
      <c r="L42" s="2">
        <f t="shared" si="8"/>
        <v>-0.16064000000000078</v>
      </c>
      <c r="M42" s="5">
        <f t="shared" si="6"/>
        <v>-0.12800000000000011</v>
      </c>
    </row>
    <row r="43" spans="1:13">
      <c r="A43" s="4">
        <v>41</v>
      </c>
      <c r="B43">
        <v>35414</v>
      </c>
      <c r="C43">
        <v>36896</v>
      </c>
      <c r="D43">
        <v>53591</v>
      </c>
      <c r="E43" s="4">
        <v>51600</v>
      </c>
      <c r="F43" s="2">
        <f t="shared" si="0"/>
        <v>41.080699999999993</v>
      </c>
      <c r="G43" s="2">
        <f t="shared" si="1"/>
        <v>40.876480000000001</v>
      </c>
      <c r="H43" s="2">
        <f t="shared" si="2"/>
        <v>40.859899999999996</v>
      </c>
      <c r="I43" s="5">
        <f t="shared" si="3"/>
        <v>40.89800000000001</v>
      </c>
      <c r="J43" s="2">
        <f t="shared" si="4"/>
        <v>8.0699999999993111E-2</v>
      </c>
      <c r="K43" s="2">
        <f t="shared" si="8"/>
        <v>-0.12351999999999919</v>
      </c>
      <c r="L43" s="2">
        <f t="shared" si="8"/>
        <v>-0.14010000000000389</v>
      </c>
      <c r="M43" s="5">
        <f t="shared" si="6"/>
        <v>-0.10199999999998965</v>
      </c>
    </row>
    <row r="44" spans="1:13">
      <c r="A44" s="4">
        <v>42</v>
      </c>
      <c r="B44">
        <v>35390</v>
      </c>
      <c r="C44">
        <v>36852</v>
      </c>
      <c r="D44">
        <v>53372</v>
      </c>
      <c r="E44" s="4">
        <v>51380</v>
      </c>
      <c r="F44" s="2">
        <f t="shared" si="0"/>
        <v>42.019099999999995</v>
      </c>
      <c r="G44" s="2">
        <f t="shared" si="1"/>
        <v>41.902559999999994</v>
      </c>
      <c r="H44" s="2">
        <f t="shared" si="2"/>
        <v>41.819119999999998</v>
      </c>
      <c r="I44" s="5">
        <f t="shared" si="3"/>
        <v>41.888000000000005</v>
      </c>
      <c r="J44" s="2">
        <f t="shared" si="4"/>
        <v>1.9099999999994566E-2</v>
      </c>
      <c r="K44" s="2">
        <f t="shared" si="8"/>
        <v>-9.7440000000005966E-2</v>
      </c>
      <c r="L44" s="2">
        <f t="shared" si="8"/>
        <v>-0.18088000000000193</v>
      </c>
      <c r="M44" s="5">
        <f t="shared" si="6"/>
        <v>-0.11199999999999477</v>
      </c>
    </row>
    <row r="45" spans="1:13">
      <c r="A45" s="4">
        <v>43</v>
      </c>
      <c r="B45">
        <v>35362</v>
      </c>
      <c r="C45">
        <v>36809</v>
      </c>
      <c r="D45">
        <v>53132</v>
      </c>
      <c r="E45" s="4">
        <v>51152</v>
      </c>
      <c r="F45" s="2">
        <f t="shared" si="0"/>
        <v>43.113900000000001</v>
      </c>
      <c r="G45" s="2">
        <f t="shared" si="1"/>
        <v>42.905320000000003</v>
      </c>
      <c r="H45" s="2">
        <f t="shared" si="2"/>
        <v>42.870319999999992</v>
      </c>
      <c r="I45" s="5">
        <f t="shared" si="3"/>
        <v>42.914000000000001</v>
      </c>
      <c r="J45" s="2">
        <f t="shared" si="4"/>
        <v>0.113900000000001</v>
      </c>
      <c r="K45" s="2">
        <f t="shared" si="8"/>
        <v>-9.4679999999996767E-2</v>
      </c>
      <c r="L45" s="2">
        <f t="shared" si="8"/>
        <v>-0.12968000000000757</v>
      </c>
      <c r="M45" s="5">
        <f t="shared" si="6"/>
        <v>-8.5999999999998522E-2</v>
      </c>
    </row>
    <row r="46" spans="1:13">
      <c r="A46" s="4">
        <v>44</v>
      </c>
      <c r="B46">
        <v>35336</v>
      </c>
      <c r="C46">
        <v>36766</v>
      </c>
      <c r="D46">
        <v>52895</v>
      </c>
      <c r="E46" s="4">
        <v>50928</v>
      </c>
      <c r="F46" s="2">
        <f t="shared" si="0"/>
        <v>44.130499999999998</v>
      </c>
      <c r="G46" s="2">
        <f t="shared" si="1"/>
        <v>43.908079999999998</v>
      </c>
      <c r="H46" s="2">
        <f t="shared" si="2"/>
        <v>43.908379999999994</v>
      </c>
      <c r="I46" s="5">
        <f t="shared" si="3"/>
        <v>43.922000000000011</v>
      </c>
      <c r="J46" s="2">
        <f t="shared" si="4"/>
        <v>0.13049999999999784</v>
      </c>
      <c r="K46" s="2">
        <f t="shared" si="8"/>
        <v>-9.1920000000001778E-2</v>
      </c>
      <c r="L46" s="2">
        <f t="shared" si="8"/>
        <v>-9.162000000000603E-2</v>
      </c>
      <c r="M46" s="5">
        <f t="shared" si="6"/>
        <v>-7.7999999999988745E-2</v>
      </c>
    </row>
    <row r="47" spans="1:13">
      <c r="A47" s="4">
        <v>45</v>
      </c>
      <c r="B47">
        <v>35310</v>
      </c>
      <c r="C47">
        <v>36722</v>
      </c>
      <c r="D47">
        <v>52656</v>
      </c>
      <c r="E47" s="4">
        <v>50692</v>
      </c>
      <c r="F47" s="2">
        <f t="shared" si="0"/>
        <v>45.147099999999995</v>
      </c>
      <c r="G47" s="2">
        <f t="shared" si="1"/>
        <v>44.934159999999991</v>
      </c>
      <c r="H47" s="2">
        <f t="shared" si="2"/>
        <v>44.955199999999991</v>
      </c>
      <c r="I47" s="5">
        <f t="shared" si="3"/>
        <v>44.984000000000009</v>
      </c>
      <c r="J47" s="2">
        <f t="shared" si="4"/>
        <v>0.14709999999999468</v>
      </c>
      <c r="K47" s="2">
        <f t="shared" si="8"/>
        <v>-6.5840000000008558E-2</v>
      </c>
      <c r="L47" s="2">
        <f t="shared" si="8"/>
        <v>-4.4800000000009277E-2</v>
      </c>
      <c r="M47" s="5">
        <f t="shared" si="6"/>
        <v>-1.5999999999991132E-2</v>
      </c>
    </row>
    <row r="48" spans="1:13">
      <c r="A48" s="4">
        <v>46</v>
      </c>
      <c r="B48">
        <v>35286</v>
      </c>
      <c r="C48">
        <v>36680</v>
      </c>
      <c r="D48">
        <v>52412</v>
      </c>
      <c r="E48" s="4">
        <v>50472</v>
      </c>
      <c r="F48" s="2">
        <f t="shared" si="0"/>
        <v>46.085499999999996</v>
      </c>
      <c r="G48" s="2">
        <f t="shared" si="1"/>
        <v>45.913600000000002</v>
      </c>
      <c r="H48" s="2">
        <f t="shared" si="2"/>
        <v>46.02391999999999</v>
      </c>
      <c r="I48" s="5">
        <f t="shared" si="3"/>
        <v>45.974000000000004</v>
      </c>
      <c r="J48" s="2">
        <f t="shared" si="4"/>
        <v>8.5499999999996135E-2</v>
      </c>
      <c r="K48" s="2">
        <f t="shared" si="8"/>
        <v>-8.639999999999759E-2</v>
      </c>
      <c r="L48" s="2">
        <f t="shared" si="8"/>
        <v>2.3919999999989727E-2</v>
      </c>
      <c r="M48" s="5">
        <f t="shared" si="6"/>
        <v>-2.5999999999996248E-2</v>
      </c>
    </row>
    <row r="49" spans="1:13">
      <c r="A49" s="4">
        <v>47</v>
      </c>
      <c r="B49">
        <v>35258</v>
      </c>
      <c r="C49">
        <v>36638</v>
      </c>
      <c r="D49">
        <v>52189</v>
      </c>
      <c r="E49" s="4">
        <v>50244</v>
      </c>
      <c r="F49" s="2">
        <f t="shared" si="0"/>
        <v>47.180299999999988</v>
      </c>
      <c r="G49" s="2">
        <f t="shared" si="1"/>
        <v>46.893039999999999</v>
      </c>
      <c r="H49" s="2">
        <f t="shared" si="2"/>
        <v>47.000659999999996</v>
      </c>
      <c r="I49" s="5">
        <f t="shared" si="3"/>
        <v>47</v>
      </c>
      <c r="J49" s="2">
        <f t="shared" si="4"/>
        <v>0.18029999999998836</v>
      </c>
      <c r="K49" s="2">
        <f t="shared" si="8"/>
        <v>-0.10696000000000083</v>
      </c>
      <c r="L49" s="2">
        <f t="shared" si="8"/>
        <v>6.5999999999633019E-4</v>
      </c>
      <c r="M49" s="5">
        <f t="shared" si="6"/>
        <v>0</v>
      </c>
    </row>
    <row r="50" spans="1:13">
      <c r="A50" s="4">
        <v>48</v>
      </c>
      <c r="B50">
        <v>35232</v>
      </c>
      <c r="C50">
        <v>36596</v>
      </c>
      <c r="D50">
        <v>51960</v>
      </c>
      <c r="E50" s="4">
        <v>50008</v>
      </c>
      <c r="F50" s="2">
        <f t="shared" si="0"/>
        <v>48.196899999999999</v>
      </c>
      <c r="G50" s="2">
        <f t="shared" si="1"/>
        <v>47.872479999999996</v>
      </c>
      <c r="H50" s="2">
        <f t="shared" si="2"/>
        <v>48.003680000000003</v>
      </c>
      <c r="I50" s="5">
        <f t="shared" si="3"/>
        <v>48.062000000000012</v>
      </c>
      <c r="J50" s="2">
        <f t="shared" si="4"/>
        <v>0.19689999999999941</v>
      </c>
      <c r="K50" s="2">
        <f t="shared" si="8"/>
        <v>-0.12752000000000407</v>
      </c>
      <c r="L50" s="2">
        <f t="shared" si="8"/>
        <v>3.6800000000027921E-3</v>
      </c>
      <c r="M50" s="5">
        <f t="shared" si="6"/>
        <v>6.2000000000011823E-2</v>
      </c>
    </row>
    <row r="51" spans="1:13">
      <c r="A51" s="4">
        <v>49</v>
      </c>
      <c r="B51">
        <v>35207</v>
      </c>
      <c r="C51">
        <v>36552</v>
      </c>
      <c r="D51">
        <v>51728</v>
      </c>
      <c r="E51" s="4">
        <v>49784</v>
      </c>
      <c r="F51" s="2">
        <f t="shared" si="0"/>
        <v>49.174399999999991</v>
      </c>
      <c r="G51" s="2">
        <f t="shared" si="1"/>
        <v>48.898560000000003</v>
      </c>
      <c r="H51" s="2">
        <f t="shared" si="2"/>
        <v>49.019840000000002</v>
      </c>
      <c r="I51" s="5">
        <f t="shared" si="3"/>
        <v>49.070000000000007</v>
      </c>
      <c r="J51" s="2">
        <f t="shared" si="4"/>
        <v>0.17439999999999145</v>
      </c>
      <c r="K51" s="2">
        <f t="shared" ref="K51:L66" si="9">G51-$A51</f>
        <v>-0.10143999999999664</v>
      </c>
      <c r="L51" s="2">
        <f t="shared" si="9"/>
        <v>1.9840000000002078E-2</v>
      </c>
      <c r="M51" s="5">
        <f t="shared" si="6"/>
        <v>7.000000000000739E-2</v>
      </c>
    </row>
    <row r="52" spans="1:13">
      <c r="A52" s="4">
        <v>50</v>
      </c>
      <c r="B52">
        <v>35184</v>
      </c>
      <c r="C52">
        <v>36507</v>
      </c>
      <c r="D52">
        <v>51520</v>
      </c>
      <c r="E52" s="4">
        <v>49588</v>
      </c>
      <c r="F52" s="2">
        <f t="shared" si="0"/>
        <v>50.073699999999988</v>
      </c>
      <c r="G52" s="2">
        <f t="shared" si="1"/>
        <v>49.947959999999995</v>
      </c>
      <c r="H52" s="2">
        <f t="shared" si="2"/>
        <v>49.930880000000002</v>
      </c>
      <c r="I52" s="5">
        <f t="shared" si="3"/>
        <v>49.952000000000012</v>
      </c>
      <c r="J52" s="2">
        <f t="shared" si="4"/>
        <v>7.3699999999988108E-2</v>
      </c>
      <c r="K52" s="2">
        <f t="shared" si="9"/>
        <v>-5.2040000000005193E-2</v>
      </c>
      <c r="L52" s="2">
        <f t="shared" si="9"/>
        <v>-6.9119999999998072E-2</v>
      </c>
      <c r="M52" s="5">
        <f t="shared" si="6"/>
        <v>-4.7999999999987608E-2</v>
      </c>
    </row>
    <row r="53" spans="1:13">
      <c r="A53" s="4">
        <v>51</v>
      </c>
      <c r="B53">
        <v>35160</v>
      </c>
      <c r="C53">
        <v>36468</v>
      </c>
      <c r="D53">
        <v>51312</v>
      </c>
      <c r="E53" s="4">
        <v>49388</v>
      </c>
      <c r="F53" s="2">
        <f t="shared" si="0"/>
        <v>51.01209999999999</v>
      </c>
      <c r="G53" s="2">
        <f t="shared" si="1"/>
        <v>50.857439999999997</v>
      </c>
      <c r="H53" s="2">
        <f t="shared" si="2"/>
        <v>50.841920000000002</v>
      </c>
      <c r="I53" s="5">
        <f t="shared" si="3"/>
        <v>50.852000000000004</v>
      </c>
      <c r="J53" s="2">
        <f t="shared" si="4"/>
        <v>1.2099999999989564E-2</v>
      </c>
      <c r="K53" s="2">
        <f t="shared" si="9"/>
        <v>-0.14256000000000313</v>
      </c>
      <c r="L53" s="2">
        <f t="shared" si="9"/>
        <v>-0.15807999999999822</v>
      </c>
      <c r="M53" s="5">
        <f t="shared" si="6"/>
        <v>-0.14799999999999613</v>
      </c>
    </row>
    <row r="54" spans="1:13">
      <c r="A54" s="4">
        <v>52</v>
      </c>
      <c r="B54">
        <v>35132</v>
      </c>
      <c r="C54">
        <v>36423</v>
      </c>
      <c r="D54">
        <v>51079</v>
      </c>
      <c r="E54" s="4">
        <v>49154</v>
      </c>
      <c r="F54" s="2">
        <f t="shared" si="0"/>
        <v>52.106899999999996</v>
      </c>
      <c r="G54" s="2">
        <f t="shared" si="1"/>
        <v>51.906840000000003</v>
      </c>
      <c r="H54" s="2">
        <f t="shared" si="2"/>
        <v>51.862459999999999</v>
      </c>
      <c r="I54" s="5">
        <f t="shared" si="3"/>
        <v>51.905000000000001</v>
      </c>
      <c r="J54" s="2">
        <f t="shared" si="4"/>
        <v>0.106899999999996</v>
      </c>
      <c r="K54" s="2">
        <f t="shared" si="9"/>
        <v>-9.3159999999997467E-2</v>
      </c>
      <c r="L54" s="2">
        <f t="shared" si="9"/>
        <v>-0.13754000000000133</v>
      </c>
      <c r="M54" s="5">
        <f t="shared" si="6"/>
        <v>-9.4999999999998863E-2</v>
      </c>
    </row>
    <row r="55" spans="1:13">
      <c r="A55" s="4">
        <v>53</v>
      </c>
      <c r="B55">
        <v>35108</v>
      </c>
      <c r="C55">
        <v>36380</v>
      </c>
      <c r="D55">
        <v>50840</v>
      </c>
      <c r="E55" s="4">
        <v>48920</v>
      </c>
      <c r="F55" s="2">
        <f t="shared" si="0"/>
        <v>53.045299999999997</v>
      </c>
      <c r="G55" s="2">
        <f t="shared" si="1"/>
        <v>52.909599999999998</v>
      </c>
      <c r="H55" s="2">
        <f t="shared" si="2"/>
        <v>52.909279999999995</v>
      </c>
      <c r="I55" s="5">
        <f t="shared" si="3"/>
        <v>52.958000000000013</v>
      </c>
      <c r="J55" s="2">
        <f t="shared" si="4"/>
        <v>4.5299999999997453E-2</v>
      </c>
      <c r="K55" s="2">
        <f t="shared" si="9"/>
        <v>-9.0400000000002478E-2</v>
      </c>
      <c r="L55" s="2">
        <f t="shared" si="9"/>
        <v>-9.0720000000004575E-2</v>
      </c>
      <c r="M55" s="5">
        <f t="shared" si="6"/>
        <v>-4.1999999999987381E-2</v>
      </c>
    </row>
    <row r="56" spans="1:13">
      <c r="A56" s="4">
        <v>54</v>
      </c>
      <c r="B56">
        <v>35082</v>
      </c>
      <c r="C56">
        <v>36336</v>
      </c>
      <c r="D56">
        <v>50608</v>
      </c>
      <c r="E56" s="4">
        <v>48693</v>
      </c>
      <c r="F56" s="2">
        <f t="shared" si="0"/>
        <v>54.061899999999994</v>
      </c>
      <c r="G56" s="2">
        <f t="shared" si="1"/>
        <v>53.935680000000005</v>
      </c>
      <c r="H56" s="2">
        <f t="shared" si="2"/>
        <v>53.925439999999995</v>
      </c>
      <c r="I56" s="5">
        <f t="shared" si="3"/>
        <v>53.979500000000002</v>
      </c>
      <c r="J56" s="2">
        <f t="shared" si="4"/>
        <v>6.1899999999994293E-2</v>
      </c>
      <c r="K56" s="2">
        <f t="shared" si="9"/>
        <v>-6.4319999999995048E-2</v>
      </c>
      <c r="L56" s="2">
        <f t="shared" si="9"/>
        <v>-7.4560000000005289E-2</v>
      </c>
      <c r="M56" s="5">
        <f t="shared" si="6"/>
        <v>-2.0499999999998408E-2</v>
      </c>
    </row>
    <row r="57" spans="1:13">
      <c r="A57" s="4">
        <v>55</v>
      </c>
      <c r="B57">
        <v>35057</v>
      </c>
      <c r="C57">
        <v>36296</v>
      </c>
      <c r="D57">
        <v>50392</v>
      </c>
      <c r="E57" s="4">
        <v>48480</v>
      </c>
      <c r="F57" s="2">
        <f t="shared" si="0"/>
        <v>55.039400000000001</v>
      </c>
      <c r="G57" s="2">
        <f t="shared" si="1"/>
        <v>54.868480000000005</v>
      </c>
      <c r="H57" s="2">
        <f t="shared" si="2"/>
        <v>54.87151999999999</v>
      </c>
      <c r="I57" s="5">
        <f t="shared" si="3"/>
        <v>54.938000000000002</v>
      </c>
      <c r="J57" s="2">
        <f t="shared" si="4"/>
        <v>3.9400000000000546E-2</v>
      </c>
      <c r="K57" s="2">
        <f t="shared" si="9"/>
        <v>-0.13151999999999475</v>
      </c>
      <c r="L57" s="2">
        <f t="shared" si="9"/>
        <v>-0.12848000000001036</v>
      </c>
      <c r="M57" s="5">
        <f t="shared" si="6"/>
        <v>-6.1999999999997613E-2</v>
      </c>
    </row>
    <row r="58" spans="1:13">
      <c r="A58" s="4">
        <v>56</v>
      </c>
      <c r="B58">
        <v>35032</v>
      </c>
      <c r="C58">
        <v>36252</v>
      </c>
      <c r="D58">
        <v>50158</v>
      </c>
      <c r="E58" s="4">
        <v>48240</v>
      </c>
      <c r="F58" s="2">
        <f t="shared" si="0"/>
        <v>56.016899999999993</v>
      </c>
      <c r="G58" s="2">
        <f t="shared" si="1"/>
        <v>55.894559999999998</v>
      </c>
      <c r="H58" s="2">
        <f t="shared" si="2"/>
        <v>55.896439999999998</v>
      </c>
      <c r="I58" s="5">
        <f t="shared" si="3"/>
        <v>56.018000000000001</v>
      </c>
      <c r="J58" s="2">
        <f t="shared" si="4"/>
        <v>1.6899999999992588E-2</v>
      </c>
      <c r="K58" s="2">
        <f t="shared" si="9"/>
        <v>-0.10544000000000153</v>
      </c>
      <c r="L58" s="2">
        <f t="shared" si="9"/>
        <v>-0.10356000000000165</v>
      </c>
      <c r="M58" s="5">
        <f t="shared" si="6"/>
        <v>1.8000000000000682E-2</v>
      </c>
    </row>
    <row r="59" spans="1:13">
      <c r="A59" s="4">
        <v>57</v>
      </c>
      <c r="B59">
        <v>35008</v>
      </c>
      <c r="C59">
        <v>36209</v>
      </c>
      <c r="D59">
        <v>49924</v>
      </c>
      <c r="E59" s="4">
        <v>48027</v>
      </c>
      <c r="F59" s="2">
        <f t="shared" si="0"/>
        <v>56.955299999999994</v>
      </c>
      <c r="G59" s="2">
        <f t="shared" si="1"/>
        <v>56.897319999999993</v>
      </c>
      <c r="H59" s="2">
        <f t="shared" si="2"/>
        <v>56.921359999999993</v>
      </c>
      <c r="I59" s="5">
        <f t="shared" si="3"/>
        <v>56.976500000000001</v>
      </c>
      <c r="J59" s="2">
        <f t="shared" si="4"/>
        <v>-4.4700000000005957E-2</v>
      </c>
      <c r="K59" s="2">
        <f t="shared" si="9"/>
        <v>-0.10268000000000654</v>
      </c>
      <c r="L59" s="2">
        <f t="shared" si="9"/>
        <v>-7.8640000000007149E-2</v>
      </c>
      <c r="M59" s="5">
        <f t="shared" si="6"/>
        <v>-2.3499999999998522E-2</v>
      </c>
    </row>
    <row r="60" spans="1:13">
      <c r="A60" s="4">
        <v>58</v>
      </c>
      <c r="B60">
        <v>34980</v>
      </c>
      <c r="C60">
        <v>36163</v>
      </c>
      <c r="D60">
        <v>49692</v>
      </c>
      <c r="E60" s="4">
        <v>47805</v>
      </c>
      <c r="F60" s="2">
        <f t="shared" si="0"/>
        <v>58.0501</v>
      </c>
      <c r="G60" s="2">
        <f t="shared" si="1"/>
        <v>57.970039999999997</v>
      </c>
      <c r="H60" s="2">
        <f t="shared" si="2"/>
        <v>57.937519999999992</v>
      </c>
      <c r="I60" s="5">
        <f t="shared" si="3"/>
        <v>57.975500000000011</v>
      </c>
      <c r="J60" s="2">
        <f t="shared" si="4"/>
        <v>5.0100000000000477E-2</v>
      </c>
      <c r="K60" s="2">
        <f t="shared" si="9"/>
        <v>-2.9960000000002651E-2</v>
      </c>
      <c r="L60" s="2">
        <f t="shared" si="9"/>
        <v>-6.2480000000007863E-2</v>
      </c>
      <c r="M60" s="5">
        <f t="shared" si="6"/>
        <v>-2.4499999999989086E-2</v>
      </c>
    </row>
    <row r="61" spans="1:13">
      <c r="A61" s="4">
        <v>59</v>
      </c>
      <c r="B61">
        <v>34954</v>
      </c>
      <c r="C61">
        <v>36118</v>
      </c>
      <c r="D61">
        <v>49454</v>
      </c>
      <c r="E61" s="4">
        <v>47584</v>
      </c>
      <c r="F61" s="2">
        <f t="shared" si="0"/>
        <v>59.066699999999997</v>
      </c>
      <c r="G61" s="2">
        <f t="shared" si="1"/>
        <v>59.019440000000003</v>
      </c>
      <c r="H61" s="2">
        <f t="shared" si="2"/>
        <v>58.979959999999991</v>
      </c>
      <c r="I61" s="5">
        <f t="shared" si="3"/>
        <v>58.97</v>
      </c>
      <c r="J61" s="2">
        <f t="shared" si="4"/>
        <v>6.6699999999997317E-2</v>
      </c>
      <c r="K61" s="2">
        <f t="shared" si="9"/>
        <v>1.944000000000301E-2</v>
      </c>
      <c r="L61" s="2">
        <f t="shared" si="9"/>
        <v>-2.0040000000008718E-2</v>
      </c>
      <c r="M61" s="5">
        <f t="shared" si="6"/>
        <v>-3.0000000000001137E-2</v>
      </c>
    </row>
    <row r="62" spans="1:13">
      <c r="A62" s="4">
        <v>60</v>
      </c>
      <c r="B62">
        <v>34929</v>
      </c>
      <c r="C62">
        <v>36076</v>
      </c>
      <c r="D62">
        <v>49224</v>
      </c>
      <c r="E62" s="4">
        <v>47344</v>
      </c>
      <c r="F62" s="2">
        <f t="shared" si="0"/>
        <v>60.044199999999989</v>
      </c>
      <c r="G62" s="2">
        <f t="shared" si="1"/>
        <v>59.99888</v>
      </c>
      <c r="H62" s="2">
        <f t="shared" si="2"/>
        <v>59.987359999999995</v>
      </c>
      <c r="I62" s="5">
        <f t="shared" si="3"/>
        <v>60.050000000000011</v>
      </c>
      <c r="J62" s="2">
        <f t="shared" si="4"/>
        <v>4.4199999999989359E-2</v>
      </c>
      <c r="K62" s="2">
        <f t="shared" si="9"/>
        <v>-1.1200000000002319E-3</v>
      </c>
      <c r="L62" s="2">
        <f t="shared" si="9"/>
        <v>-1.2640000000004648E-2</v>
      </c>
      <c r="M62" s="5">
        <f t="shared" si="6"/>
        <v>5.0000000000011369E-2</v>
      </c>
    </row>
    <row r="63" spans="1:13">
      <c r="A63" s="4">
        <v>61</v>
      </c>
      <c r="B63">
        <v>34902</v>
      </c>
      <c r="C63">
        <v>36032</v>
      </c>
      <c r="D63">
        <v>48992</v>
      </c>
      <c r="E63" s="4">
        <v>47114</v>
      </c>
      <c r="F63" s="2">
        <f t="shared" si="0"/>
        <v>61.099899999999991</v>
      </c>
      <c r="G63" s="2">
        <f t="shared" si="1"/>
        <v>61.024959999999993</v>
      </c>
      <c r="H63" s="2">
        <f t="shared" si="2"/>
        <v>61.003519999999995</v>
      </c>
      <c r="I63" s="5">
        <f t="shared" si="3"/>
        <v>61.085000000000008</v>
      </c>
      <c r="J63" s="2">
        <f t="shared" si="4"/>
        <v>9.9899999999990996E-2</v>
      </c>
      <c r="K63" s="2">
        <f t="shared" si="9"/>
        <v>2.4959999999992988E-2</v>
      </c>
      <c r="L63" s="2">
        <f t="shared" si="9"/>
        <v>3.5199999999946385E-3</v>
      </c>
      <c r="M63" s="5">
        <f t="shared" si="6"/>
        <v>8.5000000000007958E-2</v>
      </c>
    </row>
    <row r="64" spans="1:13">
      <c r="A64" s="4">
        <v>62</v>
      </c>
      <c r="B64">
        <v>34877</v>
      </c>
      <c r="C64">
        <v>35990</v>
      </c>
      <c r="D64">
        <v>48770</v>
      </c>
      <c r="E64" s="4">
        <v>46904</v>
      </c>
      <c r="F64" s="2">
        <f t="shared" si="0"/>
        <v>62.077399999999997</v>
      </c>
      <c r="G64" s="2">
        <f t="shared" si="1"/>
        <v>62.004400000000004</v>
      </c>
      <c r="H64" s="2">
        <f t="shared" si="2"/>
        <v>61.975880000000004</v>
      </c>
      <c r="I64" s="5">
        <f t="shared" si="3"/>
        <v>62.03</v>
      </c>
      <c r="J64" s="2">
        <f t="shared" si="4"/>
        <v>7.7399999999997249E-2</v>
      </c>
      <c r="K64" s="2">
        <f t="shared" si="9"/>
        <v>4.4000000000039563E-3</v>
      </c>
      <c r="L64" s="2">
        <f t="shared" si="9"/>
        <v>-2.4119999999996367E-2</v>
      </c>
      <c r="M64" s="5">
        <f t="shared" si="6"/>
        <v>3.0000000000001137E-2</v>
      </c>
    </row>
    <row r="65" spans="1:13">
      <c r="A65" s="4">
        <v>63</v>
      </c>
      <c r="B65">
        <v>34852</v>
      </c>
      <c r="C65">
        <v>35946</v>
      </c>
      <c r="D65">
        <v>48544</v>
      </c>
      <c r="E65" s="4">
        <v>46676</v>
      </c>
      <c r="F65" s="2">
        <f t="shared" si="0"/>
        <v>63.054899999999989</v>
      </c>
      <c r="G65" s="2">
        <f t="shared" si="1"/>
        <v>63.030479999999997</v>
      </c>
      <c r="H65" s="2">
        <f t="shared" si="2"/>
        <v>62.965760000000003</v>
      </c>
      <c r="I65" s="5">
        <f t="shared" si="3"/>
        <v>63.056000000000012</v>
      </c>
      <c r="J65" s="2">
        <f t="shared" si="4"/>
        <v>5.4899999999989291E-2</v>
      </c>
      <c r="K65" s="2">
        <f t="shared" si="9"/>
        <v>3.0479999999997176E-2</v>
      </c>
      <c r="L65" s="2">
        <f t="shared" si="9"/>
        <v>-3.423999999999694E-2</v>
      </c>
      <c r="M65" s="5">
        <f t="shared" si="6"/>
        <v>5.6000000000011596E-2</v>
      </c>
    </row>
    <row r="66" spans="1:13">
      <c r="A66" s="4">
        <v>64</v>
      </c>
      <c r="B66">
        <v>34824</v>
      </c>
      <c r="C66">
        <v>35902</v>
      </c>
      <c r="D66">
        <v>48312</v>
      </c>
      <c r="E66" s="4">
        <v>46440</v>
      </c>
      <c r="F66" s="2">
        <f t="shared" si="0"/>
        <v>64.149699999999996</v>
      </c>
      <c r="G66" s="2">
        <f t="shared" si="1"/>
        <v>64.05655999999999</v>
      </c>
      <c r="H66" s="2">
        <f t="shared" si="2"/>
        <v>63.981920000000002</v>
      </c>
      <c r="I66" s="5">
        <f t="shared" si="3"/>
        <v>64.117999999999995</v>
      </c>
      <c r="J66" s="2">
        <f t="shared" si="4"/>
        <v>0.14969999999999573</v>
      </c>
      <c r="K66" s="2">
        <f t="shared" si="9"/>
        <v>5.6559999999990396E-2</v>
      </c>
      <c r="L66" s="2">
        <f t="shared" si="9"/>
        <v>-1.8079999999997654E-2</v>
      </c>
      <c r="M66" s="5">
        <f t="shared" si="6"/>
        <v>0.117999999999995</v>
      </c>
    </row>
    <row r="67" spans="1:13">
      <c r="A67" s="4">
        <v>65</v>
      </c>
      <c r="B67">
        <v>34800</v>
      </c>
      <c r="C67">
        <v>35860</v>
      </c>
      <c r="D67">
        <v>48064</v>
      </c>
      <c r="E67" s="4">
        <v>46226</v>
      </c>
      <c r="F67" s="2">
        <f t="shared" ref="F67:F129" si="10">128 + (B$130-B67)*$B$258</f>
        <v>65.088099999999997</v>
      </c>
      <c r="G67" s="2">
        <f t="shared" ref="G67:G129" si="11">128 + (C$130-C67)*$C$258</f>
        <v>65.036000000000001</v>
      </c>
      <c r="H67" s="2">
        <f t="shared" ref="H67:H129" si="12">128 + (D$130-D67)*$D$258</f>
        <v>65.068160000000006</v>
      </c>
      <c r="I67" s="5">
        <f t="shared" ref="I67:I76" si="13">128 + (E$130-E67)*$E$258</f>
        <v>65.081000000000003</v>
      </c>
      <c r="J67" s="2">
        <f t="shared" ref="J67:J130" si="14">F67-$A67</f>
        <v>8.8099999999997181E-2</v>
      </c>
      <c r="K67" s="2">
        <f t="shared" ref="K67:M82" si="15">G67-$A67</f>
        <v>3.6000000000001364E-2</v>
      </c>
      <c r="L67" s="2">
        <f t="shared" si="15"/>
        <v>6.8160000000005994E-2</v>
      </c>
      <c r="M67" s="5">
        <f t="shared" ref="M67:M76" si="16">I67-$A67</f>
        <v>8.100000000000307E-2</v>
      </c>
    </row>
    <row r="68" spans="1:13">
      <c r="A68" s="4">
        <v>66</v>
      </c>
      <c r="B68">
        <v>34774</v>
      </c>
      <c r="C68">
        <v>35814</v>
      </c>
      <c r="D68">
        <v>47848</v>
      </c>
      <c r="E68" s="4">
        <v>46000</v>
      </c>
      <c r="F68" s="2">
        <f t="shared" si="10"/>
        <v>66.104699999999994</v>
      </c>
      <c r="G68" s="2">
        <f t="shared" si="11"/>
        <v>66.108720000000005</v>
      </c>
      <c r="H68" s="2">
        <f t="shared" si="12"/>
        <v>66.014240000000001</v>
      </c>
      <c r="I68" s="5">
        <f t="shared" si="13"/>
        <v>66.098000000000013</v>
      </c>
      <c r="J68" s="2">
        <f t="shared" si="14"/>
        <v>0.10469999999999402</v>
      </c>
      <c r="K68" s="2">
        <f t="shared" si="15"/>
        <v>0.10872000000000526</v>
      </c>
      <c r="L68" s="2">
        <f t="shared" si="15"/>
        <v>1.4240000000000919E-2</v>
      </c>
      <c r="M68" s="5">
        <f t="shared" si="16"/>
        <v>9.8000000000013188E-2</v>
      </c>
    </row>
    <row r="69" spans="1:13">
      <c r="A69" s="4">
        <v>67</v>
      </c>
      <c r="B69">
        <v>34748</v>
      </c>
      <c r="C69">
        <v>35773</v>
      </c>
      <c r="D69">
        <v>47616</v>
      </c>
      <c r="E69" s="4">
        <v>45760</v>
      </c>
      <c r="F69" s="2">
        <f t="shared" si="10"/>
        <v>67.121299999999991</v>
      </c>
      <c r="G69" s="2">
        <f t="shared" si="11"/>
        <v>67.064840000000004</v>
      </c>
      <c r="H69" s="2">
        <f t="shared" si="12"/>
        <v>67.0304</v>
      </c>
      <c r="I69" s="5">
        <f t="shared" si="13"/>
        <v>67.177999999999997</v>
      </c>
      <c r="J69" s="2">
        <f t="shared" si="14"/>
        <v>0.12129999999999086</v>
      </c>
      <c r="K69" s="2">
        <f t="shared" si="15"/>
        <v>6.4840000000003783E-2</v>
      </c>
      <c r="L69" s="2">
        <f t="shared" si="15"/>
        <v>3.0400000000000205E-2</v>
      </c>
      <c r="M69" s="5">
        <f t="shared" si="16"/>
        <v>0.17799999999999727</v>
      </c>
    </row>
    <row r="70" spans="1:13">
      <c r="A70" s="4">
        <v>68</v>
      </c>
      <c r="B70">
        <v>34720</v>
      </c>
      <c r="C70">
        <v>35726</v>
      </c>
      <c r="D70">
        <v>47388</v>
      </c>
      <c r="E70" s="4">
        <v>45544</v>
      </c>
      <c r="F70" s="2">
        <f t="shared" si="10"/>
        <v>68.216099999999997</v>
      </c>
      <c r="G70" s="2">
        <f t="shared" si="11"/>
        <v>68.160879999999992</v>
      </c>
      <c r="H70" s="2">
        <f t="shared" si="12"/>
        <v>68.029039999999995</v>
      </c>
      <c r="I70" s="5">
        <f t="shared" si="13"/>
        <v>68.150000000000006</v>
      </c>
      <c r="J70" s="2">
        <f t="shared" si="14"/>
        <v>0.21609999999999729</v>
      </c>
      <c r="K70" s="2">
        <f t="shared" si="15"/>
        <v>0.1608799999999917</v>
      </c>
      <c r="L70" s="2">
        <f t="shared" si="15"/>
        <v>2.9039999999994848E-2</v>
      </c>
      <c r="M70" s="5">
        <f t="shared" si="16"/>
        <v>0.15000000000000568</v>
      </c>
    </row>
    <row r="71" spans="1:13">
      <c r="A71" s="4">
        <v>69</v>
      </c>
      <c r="B71">
        <v>34696</v>
      </c>
      <c r="C71">
        <v>35683</v>
      </c>
      <c r="D71">
        <v>47146</v>
      </c>
      <c r="E71" s="4">
        <v>45329</v>
      </c>
      <c r="F71" s="2">
        <f t="shared" si="10"/>
        <v>69.154499999999999</v>
      </c>
      <c r="G71" s="2">
        <f t="shared" si="11"/>
        <v>69.163640000000001</v>
      </c>
      <c r="H71" s="2">
        <f t="shared" si="12"/>
        <v>69.088999999999999</v>
      </c>
      <c r="I71" s="5">
        <f t="shared" si="13"/>
        <v>69.117500000000007</v>
      </c>
      <c r="J71" s="2">
        <f t="shared" si="14"/>
        <v>0.15449999999999875</v>
      </c>
      <c r="K71" s="2">
        <f t="shared" si="15"/>
        <v>0.1636400000000009</v>
      </c>
      <c r="L71" s="2">
        <f t="shared" si="15"/>
        <v>8.8999999999998636E-2</v>
      </c>
      <c r="M71" s="5">
        <f t="shared" si="16"/>
        <v>0.11750000000000682</v>
      </c>
    </row>
    <row r="72" spans="1:13">
      <c r="A72" s="4">
        <v>70</v>
      </c>
      <c r="B72">
        <v>34671</v>
      </c>
      <c r="C72">
        <v>35643</v>
      </c>
      <c r="D72">
        <v>46928</v>
      </c>
      <c r="E72" s="4">
        <v>45111</v>
      </c>
      <c r="F72" s="2">
        <f t="shared" si="10"/>
        <v>70.132000000000005</v>
      </c>
      <c r="G72" s="2">
        <f t="shared" si="11"/>
        <v>70.096440000000001</v>
      </c>
      <c r="H72" s="2">
        <f t="shared" si="12"/>
        <v>70.043839999999989</v>
      </c>
      <c r="I72" s="5">
        <f t="shared" si="13"/>
        <v>70.098500000000001</v>
      </c>
      <c r="J72" s="2">
        <f t="shared" si="14"/>
        <v>0.132000000000005</v>
      </c>
      <c r="K72" s="2">
        <f t="shared" si="15"/>
        <v>9.6440000000001191E-2</v>
      </c>
      <c r="L72" s="2">
        <f t="shared" si="15"/>
        <v>4.3839999999988777E-2</v>
      </c>
      <c r="M72" s="5">
        <f t="shared" si="16"/>
        <v>9.8500000000001364E-2</v>
      </c>
    </row>
    <row r="73" spans="1:13">
      <c r="A73" s="4">
        <v>71</v>
      </c>
      <c r="B73">
        <v>34645</v>
      </c>
      <c r="C73">
        <v>35600</v>
      </c>
      <c r="D73">
        <v>46699</v>
      </c>
      <c r="E73" s="4">
        <v>44882</v>
      </c>
      <c r="F73" s="2">
        <f t="shared" si="10"/>
        <v>71.148599999999988</v>
      </c>
      <c r="G73" s="2">
        <f t="shared" si="11"/>
        <v>71.099199999999996</v>
      </c>
      <c r="H73" s="2">
        <f t="shared" si="12"/>
        <v>71.046859999999995</v>
      </c>
      <c r="I73" s="5">
        <f t="shared" si="13"/>
        <v>71.129000000000005</v>
      </c>
      <c r="J73" s="2">
        <f t="shared" si="14"/>
        <v>0.14859999999998763</v>
      </c>
      <c r="K73" s="2">
        <f t="shared" si="15"/>
        <v>9.919999999999618E-2</v>
      </c>
      <c r="L73" s="2">
        <f t="shared" si="15"/>
        <v>4.6859999999995239E-2</v>
      </c>
      <c r="M73" s="5">
        <f t="shared" si="16"/>
        <v>0.12900000000000489</v>
      </c>
    </row>
    <row r="74" spans="1:13">
      <c r="A74" s="4">
        <v>72</v>
      </c>
      <c r="B74">
        <v>34620</v>
      </c>
      <c r="C74">
        <v>35558</v>
      </c>
      <c r="D74">
        <v>46462</v>
      </c>
      <c r="E74" s="4">
        <v>44656</v>
      </c>
      <c r="F74" s="2">
        <f t="shared" si="10"/>
        <v>72.126099999999994</v>
      </c>
      <c r="G74" s="2">
        <f t="shared" si="11"/>
        <v>72.078640000000007</v>
      </c>
      <c r="H74" s="2">
        <f t="shared" si="12"/>
        <v>72.084919999999997</v>
      </c>
      <c r="I74" s="5">
        <f t="shared" si="13"/>
        <v>72.146000000000001</v>
      </c>
      <c r="J74" s="2">
        <f t="shared" si="14"/>
        <v>0.12609999999999388</v>
      </c>
      <c r="K74" s="2">
        <f t="shared" si="15"/>
        <v>7.8640000000007149E-2</v>
      </c>
      <c r="L74" s="2">
        <f t="shared" si="15"/>
        <v>8.4919999999996776E-2</v>
      </c>
      <c r="M74" s="5">
        <f t="shared" si="16"/>
        <v>0.1460000000000008</v>
      </c>
    </row>
    <row r="75" spans="1:13">
      <c r="A75" s="4">
        <v>73</v>
      </c>
      <c r="B75">
        <v>34595</v>
      </c>
      <c r="C75">
        <v>35514</v>
      </c>
      <c r="D75">
        <v>46248</v>
      </c>
      <c r="E75" s="4">
        <v>44445</v>
      </c>
      <c r="F75" s="2">
        <f t="shared" si="10"/>
        <v>73.1036</v>
      </c>
      <c r="G75" s="2">
        <f t="shared" si="11"/>
        <v>73.10472</v>
      </c>
      <c r="H75" s="2">
        <f t="shared" si="12"/>
        <v>73.022239999999996</v>
      </c>
      <c r="I75" s="5">
        <f t="shared" si="13"/>
        <v>73.095500000000001</v>
      </c>
      <c r="J75" s="2">
        <f t="shared" si="14"/>
        <v>0.10360000000000014</v>
      </c>
      <c r="K75" s="2">
        <f t="shared" si="15"/>
        <v>0.10472000000000037</v>
      </c>
      <c r="L75" s="2">
        <f t="shared" si="15"/>
        <v>2.2239999999996485E-2</v>
      </c>
      <c r="M75" s="5">
        <f t="shared" si="16"/>
        <v>9.5500000000001251E-2</v>
      </c>
    </row>
    <row r="76" spans="1:13">
      <c r="A76" s="4">
        <v>74</v>
      </c>
      <c r="B76">
        <v>34571</v>
      </c>
      <c r="C76">
        <v>35472</v>
      </c>
      <c r="D76">
        <v>46028</v>
      </c>
      <c r="E76" s="4">
        <v>44217</v>
      </c>
      <c r="F76" s="2">
        <f t="shared" si="10"/>
        <v>74.042000000000002</v>
      </c>
      <c r="G76" s="2">
        <f t="shared" si="11"/>
        <v>74.084159999999997</v>
      </c>
      <c r="H76" s="2">
        <f t="shared" si="12"/>
        <v>73.985839999999996</v>
      </c>
      <c r="I76" s="5">
        <f t="shared" si="13"/>
        <v>74.121499999999997</v>
      </c>
      <c r="J76" s="2">
        <f t="shared" si="14"/>
        <v>4.2000000000001592E-2</v>
      </c>
      <c r="K76" s="2">
        <f t="shared" si="15"/>
        <v>8.4159999999997126E-2</v>
      </c>
      <c r="L76" s="2">
        <f t="shared" si="15"/>
        <v>-1.4160000000003947E-2</v>
      </c>
      <c r="M76" s="5">
        <f t="shared" si="16"/>
        <v>0.1214999999999975</v>
      </c>
    </row>
    <row r="77" spans="1:13">
      <c r="A77" s="4">
        <v>75</v>
      </c>
      <c r="B77">
        <v>34543</v>
      </c>
      <c r="C77">
        <v>35431</v>
      </c>
      <c r="D77">
        <v>45800</v>
      </c>
      <c r="E77" s="4">
        <v>43987</v>
      </c>
      <c r="F77" s="2">
        <f t="shared" si="10"/>
        <v>75.136799999999994</v>
      </c>
      <c r="G77" s="2">
        <f t="shared" si="11"/>
        <v>75.040279999999996</v>
      </c>
      <c r="H77" s="2">
        <f t="shared" si="12"/>
        <v>74.984479999999991</v>
      </c>
      <c r="I77" s="5">
        <f t="shared" ref="I77:I129" si="17">128 + (E$130-E77)*$E$258</f>
        <v>75.156499999999994</v>
      </c>
      <c r="J77" s="2">
        <f t="shared" si="14"/>
        <v>0.13679999999999382</v>
      </c>
      <c r="K77" s="2">
        <f t="shared" si="15"/>
        <v>4.0279999999995653E-2</v>
      </c>
      <c r="L77" s="2">
        <f t="shared" si="15"/>
        <v>-1.5520000000009304E-2</v>
      </c>
      <c r="M77" s="5">
        <f>I77-$A77</f>
        <v>0.15649999999999409</v>
      </c>
    </row>
    <row r="78" spans="1:13">
      <c r="A78" s="4">
        <v>76</v>
      </c>
      <c r="B78">
        <v>34518</v>
      </c>
      <c r="C78">
        <v>35386</v>
      </c>
      <c r="D78">
        <v>45552</v>
      </c>
      <c r="E78" s="4">
        <v>43763</v>
      </c>
      <c r="F78" s="2">
        <f t="shared" si="10"/>
        <v>76.114299999999986</v>
      </c>
      <c r="G78" s="2">
        <f t="shared" si="11"/>
        <v>76.089680000000001</v>
      </c>
      <c r="H78" s="2">
        <f t="shared" si="12"/>
        <v>76.070719999999994</v>
      </c>
      <c r="I78" s="5">
        <f t="shared" si="17"/>
        <v>76.164500000000004</v>
      </c>
      <c r="J78" s="2">
        <f t="shared" si="14"/>
        <v>0.11429999999998586</v>
      </c>
      <c r="K78" s="2">
        <f t="shared" si="15"/>
        <v>8.9680000000001314E-2</v>
      </c>
      <c r="L78" s="2">
        <f t="shared" si="15"/>
        <v>7.0719999999994343E-2</v>
      </c>
      <c r="M78" s="5">
        <f t="shared" si="15"/>
        <v>0.16450000000000387</v>
      </c>
    </row>
    <row r="79" spans="1:13">
      <c r="A79" s="4">
        <v>77</v>
      </c>
      <c r="B79">
        <v>34492</v>
      </c>
      <c r="C79">
        <v>35346</v>
      </c>
      <c r="D79">
        <v>45320</v>
      </c>
      <c r="E79" s="4">
        <v>43534</v>
      </c>
      <c r="F79" s="2">
        <f t="shared" si="10"/>
        <v>77.130899999999997</v>
      </c>
      <c r="G79" s="2">
        <f t="shared" si="11"/>
        <v>77.022480000000002</v>
      </c>
      <c r="H79" s="2">
        <f t="shared" si="12"/>
        <v>77.086880000000008</v>
      </c>
      <c r="I79" s="5">
        <f t="shared" si="17"/>
        <v>77.195000000000007</v>
      </c>
      <c r="J79" s="2">
        <f t="shared" si="14"/>
        <v>0.13089999999999691</v>
      </c>
      <c r="K79" s="2">
        <f t="shared" si="15"/>
        <v>2.248000000000161E-2</v>
      </c>
      <c r="L79" s="2">
        <f t="shared" si="15"/>
        <v>8.688000000000784E-2</v>
      </c>
      <c r="M79" s="5">
        <f t="shared" si="15"/>
        <v>0.19500000000000739</v>
      </c>
    </row>
    <row r="80" spans="1:13">
      <c r="A80" s="4">
        <v>78</v>
      </c>
      <c r="B80">
        <v>34468</v>
      </c>
      <c r="C80">
        <v>35307</v>
      </c>
      <c r="D80">
        <v>45096</v>
      </c>
      <c r="E80" s="4">
        <v>43328</v>
      </c>
      <c r="F80" s="2">
        <f t="shared" si="10"/>
        <v>78.069299999999998</v>
      </c>
      <c r="G80" s="2">
        <f t="shared" si="11"/>
        <v>77.931960000000004</v>
      </c>
      <c r="H80" s="2">
        <f t="shared" si="12"/>
        <v>78.067999999999998</v>
      </c>
      <c r="I80" s="5">
        <f t="shared" si="17"/>
        <v>78.122000000000014</v>
      </c>
      <c r="J80" s="2">
        <f t="shared" si="14"/>
        <v>6.9299999999998363E-2</v>
      </c>
      <c r="K80" s="2">
        <f t="shared" si="15"/>
        <v>-6.8039999999996326E-2</v>
      </c>
      <c r="L80" s="2">
        <f t="shared" si="15"/>
        <v>6.799999999999784E-2</v>
      </c>
      <c r="M80" s="5">
        <f t="shared" si="15"/>
        <v>0.1220000000000141</v>
      </c>
    </row>
    <row r="81" spans="1:13">
      <c r="A81" s="4">
        <v>79</v>
      </c>
      <c r="B81">
        <v>34442</v>
      </c>
      <c r="C81">
        <v>35268</v>
      </c>
      <c r="D81">
        <v>44862</v>
      </c>
      <c r="E81" s="4">
        <v>43112</v>
      </c>
      <c r="F81" s="2">
        <f t="shared" si="10"/>
        <v>79.085899999999995</v>
      </c>
      <c r="G81" s="2">
        <f t="shared" si="11"/>
        <v>78.841440000000006</v>
      </c>
      <c r="H81" s="2">
        <f t="shared" si="12"/>
        <v>79.092919999999992</v>
      </c>
      <c r="I81" s="5">
        <f t="shared" si="17"/>
        <v>79.093999999999994</v>
      </c>
      <c r="J81" s="2">
        <f t="shared" si="14"/>
        <v>8.5899999999995202E-2</v>
      </c>
      <c r="K81" s="2">
        <f t="shared" si="15"/>
        <v>-0.15855999999999426</v>
      </c>
      <c r="L81" s="2">
        <f t="shared" si="15"/>
        <v>9.2919999999992342E-2</v>
      </c>
      <c r="M81" s="5">
        <f t="shared" si="15"/>
        <v>9.3999999999994088E-2</v>
      </c>
    </row>
    <row r="82" spans="1:13">
      <c r="A82" s="4">
        <v>80</v>
      </c>
      <c r="B82">
        <v>34417</v>
      </c>
      <c r="C82">
        <v>35222</v>
      </c>
      <c r="D82">
        <v>44653</v>
      </c>
      <c r="E82" s="4">
        <v>42896</v>
      </c>
      <c r="F82" s="2">
        <f t="shared" si="10"/>
        <v>80.063400000000001</v>
      </c>
      <c r="G82" s="2">
        <f t="shared" si="11"/>
        <v>79.91416000000001</v>
      </c>
      <c r="H82" s="2">
        <f t="shared" si="12"/>
        <v>80.008340000000004</v>
      </c>
      <c r="I82" s="5">
        <f t="shared" si="17"/>
        <v>80.066000000000003</v>
      </c>
      <c r="J82" s="2">
        <f t="shared" si="14"/>
        <v>6.3400000000001455E-2</v>
      </c>
      <c r="K82" s="2">
        <f t="shared" si="15"/>
        <v>-8.5839999999990368E-2</v>
      </c>
      <c r="L82" s="2">
        <f t="shared" si="15"/>
        <v>8.3400000000040109E-3</v>
      </c>
      <c r="M82" s="5">
        <f t="shared" si="15"/>
        <v>6.6000000000002501E-2</v>
      </c>
    </row>
    <row r="83" spans="1:13">
      <c r="A83" s="4">
        <v>81</v>
      </c>
      <c r="B83">
        <v>34394</v>
      </c>
      <c r="C83">
        <v>35180</v>
      </c>
      <c r="D83">
        <v>44433</v>
      </c>
      <c r="E83" s="4">
        <v>42704</v>
      </c>
      <c r="F83" s="2">
        <f t="shared" si="10"/>
        <v>80.962699999999998</v>
      </c>
      <c r="G83" s="2">
        <f t="shared" si="11"/>
        <v>80.893599999999992</v>
      </c>
      <c r="H83" s="2">
        <f t="shared" si="12"/>
        <v>80.971939999999989</v>
      </c>
      <c r="I83" s="5">
        <f t="shared" si="17"/>
        <v>80.930000000000007</v>
      </c>
      <c r="J83" s="2">
        <f t="shared" si="14"/>
        <v>-3.7300000000001887E-2</v>
      </c>
      <c r="K83" s="2">
        <f t="shared" ref="K83:M98" si="18">G83-$A83</f>
        <v>-0.10640000000000782</v>
      </c>
      <c r="L83" s="2">
        <f t="shared" si="18"/>
        <v>-2.8060000000010632E-2</v>
      </c>
      <c r="M83" s="5">
        <f t="shared" si="18"/>
        <v>-6.9999999999993179E-2</v>
      </c>
    </row>
    <row r="84" spans="1:13">
      <c r="A84" s="4">
        <v>82</v>
      </c>
      <c r="B84">
        <v>34367</v>
      </c>
      <c r="C84">
        <v>35136</v>
      </c>
      <c r="D84">
        <v>44232</v>
      </c>
      <c r="E84" s="4">
        <v>42478</v>
      </c>
      <c r="F84" s="2">
        <f t="shared" si="10"/>
        <v>82.0184</v>
      </c>
      <c r="G84" s="2">
        <f t="shared" si="11"/>
        <v>81.91968</v>
      </c>
      <c r="H84" s="2">
        <f t="shared" si="12"/>
        <v>81.852319999999992</v>
      </c>
      <c r="I84" s="5">
        <f t="shared" si="17"/>
        <v>81.947000000000003</v>
      </c>
      <c r="J84" s="2">
        <f t="shared" si="14"/>
        <v>1.839999999999975E-2</v>
      </c>
      <c r="K84" s="2">
        <f t="shared" si="18"/>
        <v>-8.0320000000000391E-2</v>
      </c>
      <c r="L84" s="2">
        <f t="shared" si="18"/>
        <v>-0.14768000000000825</v>
      </c>
      <c r="M84" s="5">
        <f t="shared" si="18"/>
        <v>-5.2999999999997272E-2</v>
      </c>
    </row>
    <row r="85" spans="1:13">
      <c r="A85" s="4">
        <v>83</v>
      </c>
      <c r="B85">
        <v>34343</v>
      </c>
      <c r="C85">
        <v>35094</v>
      </c>
      <c r="D85">
        <v>43996</v>
      </c>
      <c r="E85" s="4">
        <v>42252</v>
      </c>
      <c r="F85" s="2">
        <f t="shared" si="10"/>
        <v>82.956799999999987</v>
      </c>
      <c r="G85" s="2">
        <f t="shared" si="11"/>
        <v>82.899119999999996</v>
      </c>
      <c r="H85" s="2">
        <f t="shared" si="12"/>
        <v>82.885999999999996</v>
      </c>
      <c r="I85" s="5">
        <f t="shared" si="17"/>
        <v>82.963999999999999</v>
      </c>
      <c r="J85" s="2">
        <f t="shared" si="14"/>
        <v>-4.3200000000013006E-2</v>
      </c>
      <c r="K85" s="2">
        <f t="shared" si="18"/>
        <v>-0.10088000000000363</v>
      </c>
      <c r="L85" s="2">
        <f t="shared" si="18"/>
        <v>-0.11400000000000432</v>
      </c>
      <c r="M85" s="5">
        <f t="shared" si="18"/>
        <v>-3.6000000000001364E-2</v>
      </c>
    </row>
    <row r="86" spans="1:13">
      <c r="A86" s="4">
        <v>84</v>
      </c>
      <c r="B86">
        <v>34313</v>
      </c>
      <c r="C86">
        <v>35048</v>
      </c>
      <c r="D86">
        <v>43764</v>
      </c>
      <c r="E86" s="4">
        <v>42032</v>
      </c>
      <c r="F86" s="2">
        <f t="shared" si="10"/>
        <v>84.129799999999989</v>
      </c>
      <c r="G86" s="2">
        <f t="shared" si="11"/>
        <v>83.97184</v>
      </c>
      <c r="H86" s="2">
        <f t="shared" si="12"/>
        <v>83.902159999999995</v>
      </c>
      <c r="I86" s="5">
        <f t="shared" si="17"/>
        <v>83.954000000000008</v>
      </c>
      <c r="J86" s="2">
        <f t="shared" si="14"/>
        <v>0.12979999999998881</v>
      </c>
      <c r="K86" s="2">
        <f t="shared" si="18"/>
        <v>-2.8159999999999741E-2</v>
      </c>
      <c r="L86" s="2">
        <f t="shared" si="18"/>
        <v>-9.7840000000005034E-2</v>
      </c>
      <c r="M86" s="5">
        <f t="shared" si="18"/>
        <v>-4.5999999999992269E-2</v>
      </c>
    </row>
    <row r="87" spans="1:13">
      <c r="A87" s="4">
        <v>85</v>
      </c>
      <c r="B87">
        <v>34291</v>
      </c>
      <c r="C87">
        <v>35006</v>
      </c>
      <c r="D87">
        <v>43532</v>
      </c>
      <c r="E87" s="4">
        <v>41792</v>
      </c>
      <c r="F87" s="2">
        <f t="shared" si="10"/>
        <v>84.99</v>
      </c>
      <c r="G87" s="2">
        <f t="shared" si="11"/>
        <v>84.951279999999997</v>
      </c>
      <c r="H87" s="2">
        <f t="shared" si="12"/>
        <v>84.918319999999994</v>
      </c>
      <c r="I87" s="5">
        <f t="shared" si="17"/>
        <v>85.034000000000006</v>
      </c>
      <c r="J87" s="2">
        <f t="shared" si="14"/>
        <v>-1.0000000000005116E-2</v>
      </c>
      <c r="K87" s="2">
        <f t="shared" si="18"/>
        <v>-4.8720000000002983E-2</v>
      </c>
      <c r="L87" s="2">
        <f t="shared" si="18"/>
        <v>-8.1680000000005748E-2</v>
      </c>
      <c r="M87" s="5">
        <f t="shared" si="18"/>
        <v>3.4000000000006025E-2</v>
      </c>
    </row>
    <row r="88" spans="1:13">
      <c r="A88" s="4">
        <v>86</v>
      </c>
      <c r="B88">
        <v>34266</v>
      </c>
      <c r="C88">
        <v>34964</v>
      </c>
      <c r="D88">
        <v>43312</v>
      </c>
      <c r="E88" s="4">
        <v>41576</v>
      </c>
      <c r="F88" s="2">
        <f t="shared" si="10"/>
        <v>85.967500000000001</v>
      </c>
      <c r="G88" s="2">
        <f t="shared" si="11"/>
        <v>85.930720000000008</v>
      </c>
      <c r="H88" s="2">
        <f t="shared" si="12"/>
        <v>85.881920000000008</v>
      </c>
      <c r="I88" s="5">
        <f t="shared" si="17"/>
        <v>86.006</v>
      </c>
      <c r="J88" s="2">
        <f t="shared" si="14"/>
        <v>-3.2499999999998863E-2</v>
      </c>
      <c r="K88" s="2">
        <f t="shared" si="18"/>
        <v>-6.9279999999992015E-2</v>
      </c>
      <c r="L88" s="2">
        <f t="shared" si="18"/>
        <v>-0.11807999999999197</v>
      </c>
      <c r="M88" s="5">
        <f t="shared" si="18"/>
        <v>6.0000000000002274E-3</v>
      </c>
    </row>
    <row r="89" spans="1:13">
      <c r="A89" s="4">
        <v>87</v>
      </c>
      <c r="B89">
        <v>34240</v>
      </c>
      <c r="C89">
        <v>34922</v>
      </c>
      <c r="D89">
        <v>43084</v>
      </c>
      <c r="E89" s="4">
        <v>41376</v>
      </c>
      <c r="F89" s="2">
        <f t="shared" si="10"/>
        <v>86.984099999999998</v>
      </c>
      <c r="G89" s="2">
        <f t="shared" si="11"/>
        <v>86.910159999999991</v>
      </c>
      <c r="H89" s="2">
        <f t="shared" si="12"/>
        <v>86.880560000000003</v>
      </c>
      <c r="I89" s="5">
        <f t="shared" si="17"/>
        <v>86.906000000000006</v>
      </c>
      <c r="J89" s="2">
        <f t="shared" si="14"/>
        <v>-1.5900000000002024E-2</v>
      </c>
      <c r="K89" s="2">
        <f t="shared" si="18"/>
        <v>-8.9840000000009468E-2</v>
      </c>
      <c r="L89" s="2">
        <f t="shared" si="18"/>
        <v>-0.11943999999999733</v>
      </c>
      <c r="M89" s="5">
        <f t="shared" si="18"/>
        <v>-9.3999999999994088E-2</v>
      </c>
    </row>
    <row r="90" spans="1:13">
      <c r="A90" s="4">
        <v>88</v>
      </c>
      <c r="B90">
        <v>34214</v>
      </c>
      <c r="C90">
        <v>34880</v>
      </c>
      <c r="D90">
        <v>42844</v>
      </c>
      <c r="E90" s="4">
        <v>41154</v>
      </c>
      <c r="F90" s="2">
        <f t="shared" si="10"/>
        <v>88.000699999999995</v>
      </c>
      <c r="G90" s="2">
        <f t="shared" si="11"/>
        <v>87.889600000000002</v>
      </c>
      <c r="H90" s="2">
        <f t="shared" si="12"/>
        <v>87.931759999999997</v>
      </c>
      <c r="I90" s="5">
        <f t="shared" si="17"/>
        <v>87.905000000000001</v>
      </c>
      <c r="J90" s="2">
        <f t="shared" si="14"/>
        <v>6.9999999999481588E-4</v>
      </c>
      <c r="K90" s="2">
        <f t="shared" si="18"/>
        <v>-0.1103999999999985</v>
      </c>
      <c r="L90" s="2">
        <f t="shared" si="18"/>
        <v>-6.8240000000002965E-2</v>
      </c>
      <c r="M90" s="5">
        <f t="shared" si="18"/>
        <v>-9.4999999999998863E-2</v>
      </c>
    </row>
    <row r="91" spans="1:13">
      <c r="A91" s="4">
        <v>89</v>
      </c>
      <c r="B91">
        <v>34188</v>
      </c>
      <c r="C91">
        <v>34836</v>
      </c>
      <c r="D91">
        <v>42612</v>
      </c>
      <c r="E91" s="4">
        <v>40928</v>
      </c>
      <c r="F91" s="2">
        <f t="shared" si="10"/>
        <v>89.017300000000006</v>
      </c>
      <c r="G91" s="2">
        <f t="shared" si="11"/>
        <v>88.915680000000009</v>
      </c>
      <c r="H91" s="2">
        <f t="shared" si="12"/>
        <v>88.947919999999996</v>
      </c>
      <c r="I91" s="5">
        <f t="shared" si="17"/>
        <v>88.921999999999997</v>
      </c>
      <c r="J91" s="2">
        <f t="shared" si="14"/>
        <v>1.7300000000005866E-2</v>
      </c>
      <c r="K91" s="2">
        <f t="shared" si="18"/>
        <v>-8.4319999999991069E-2</v>
      </c>
      <c r="L91" s="2">
        <f t="shared" si="18"/>
        <v>-5.2080000000003679E-2</v>
      </c>
      <c r="M91" s="5">
        <f t="shared" si="18"/>
        <v>-7.8000000000002956E-2</v>
      </c>
    </row>
    <row r="92" spans="1:13">
      <c r="A92" s="4">
        <v>90</v>
      </c>
      <c r="B92">
        <v>34164</v>
      </c>
      <c r="C92">
        <v>34794</v>
      </c>
      <c r="D92">
        <v>42392</v>
      </c>
      <c r="E92" s="4">
        <v>40704</v>
      </c>
      <c r="F92" s="2">
        <f t="shared" si="10"/>
        <v>89.955700000000007</v>
      </c>
      <c r="G92" s="2">
        <f t="shared" si="11"/>
        <v>89.895119999999991</v>
      </c>
      <c r="H92" s="2">
        <f t="shared" si="12"/>
        <v>89.911519999999996</v>
      </c>
      <c r="I92" s="5">
        <f t="shared" si="17"/>
        <v>89.93</v>
      </c>
      <c r="J92" s="2">
        <f t="shared" si="14"/>
        <v>-4.4299999999992679E-2</v>
      </c>
      <c r="K92" s="2">
        <f t="shared" si="18"/>
        <v>-0.10488000000000852</v>
      </c>
      <c r="L92" s="2">
        <f t="shared" si="18"/>
        <v>-8.8480000000004111E-2</v>
      </c>
      <c r="M92" s="5">
        <f t="shared" si="18"/>
        <v>-6.9999999999993179E-2</v>
      </c>
    </row>
    <row r="93" spans="1:13">
      <c r="A93" s="4">
        <v>91</v>
      </c>
      <c r="B93">
        <v>34136</v>
      </c>
      <c r="C93">
        <v>34750</v>
      </c>
      <c r="D93">
        <v>42153</v>
      </c>
      <c r="E93" s="4">
        <v>40464</v>
      </c>
      <c r="F93" s="2">
        <f t="shared" si="10"/>
        <v>91.0505</v>
      </c>
      <c r="G93" s="2">
        <f t="shared" si="11"/>
        <v>90.921199999999999</v>
      </c>
      <c r="H93" s="2">
        <f t="shared" si="12"/>
        <v>90.958339999999993</v>
      </c>
      <c r="I93" s="5">
        <f t="shared" si="17"/>
        <v>91.01</v>
      </c>
      <c r="J93" s="2">
        <f t="shared" si="14"/>
        <v>5.0499999999999545E-2</v>
      </c>
      <c r="K93" s="2">
        <f t="shared" si="18"/>
        <v>-7.8800000000001091E-2</v>
      </c>
      <c r="L93" s="2">
        <f t="shared" si="18"/>
        <v>-4.1660000000007358E-2</v>
      </c>
      <c r="M93" s="5">
        <f t="shared" si="18"/>
        <v>1.0000000000005116E-2</v>
      </c>
    </row>
    <row r="94" spans="1:13">
      <c r="A94" s="4">
        <v>92</v>
      </c>
      <c r="B94">
        <v>34111</v>
      </c>
      <c r="C94">
        <v>34707</v>
      </c>
      <c r="D94">
        <v>41917</v>
      </c>
      <c r="E94" s="4">
        <v>40237</v>
      </c>
      <c r="F94" s="2">
        <f t="shared" si="10"/>
        <v>92.027999999999992</v>
      </c>
      <c r="G94" s="2">
        <f t="shared" si="11"/>
        <v>91.923959999999994</v>
      </c>
      <c r="H94" s="2">
        <f t="shared" si="12"/>
        <v>91.992019999999997</v>
      </c>
      <c r="I94" s="5">
        <f t="shared" si="17"/>
        <v>92.031499999999994</v>
      </c>
      <c r="J94" s="2">
        <f t="shared" si="14"/>
        <v>2.7999999999991587E-2</v>
      </c>
      <c r="K94" s="2">
        <f t="shared" si="18"/>
        <v>-7.6040000000006103E-2</v>
      </c>
      <c r="L94" s="2">
        <f t="shared" si="18"/>
        <v>-7.9800000000034288E-3</v>
      </c>
      <c r="M94" s="5">
        <f t="shared" si="18"/>
        <v>3.1499999999994088E-2</v>
      </c>
    </row>
    <row r="95" spans="1:13">
      <c r="A95" s="4">
        <v>93</v>
      </c>
      <c r="B95">
        <v>34084</v>
      </c>
      <c r="C95">
        <v>34665</v>
      </c>
      <c r="D95">
        <v>41686</v>
      </c>
      <c r="E95" s="4">
        <v>40017</v>
      </c>
      <c r="F95" s="2">
        <f t="shared" si="10"/>
        <v>93.083699999999993</v>
      </c>
      <c r="G95" s="2">
        <f t="shared" si="11"/>
        <v>92.903400000000005</v>
      </c>
      <c r="H95" s="2">
        <f t="shared" si="12"/>
        <v>93.003799999999998</v>
      </c>
      <c r="I95" s="5">
        <f t="shared" si="17"/>
        <v>93.021500000000003</v>
      </c>
      <c r="J95" s="2">
        <f t="shared" si="14"/>
        <v>8.3699999999993224E-2</v>
      </c>
      <c r="K95" s="2">
        <f t="shared" si="18"/>
        <v>-9.6599999999995134E-2</v>
      </c>
      <c r="L95" s="2">
        <f t="shared" si="18"/>
        <v>3.7999999999982492E-3</v>
      </c>
      <c r="M95" s="5">
        <f t="shared" si="18"/>
        <v>2.1500000000003183E-2</v>
      </c>
    </row>
    <row r="96" spans="1:13">
      <c r="A96" s="4">
        <v>94</v>
      </c>
      <c r="B96">
        <v>34060</v>
      </c>
      <c r="C96">
        <v>34620</v>
      </c>
      <c r="D96">
        <v>41465</v>
      </c>
      <c r="E96" s="4">
        <v>39793</v>
      </c>
      <c r="F96" s="2">
        <f t="shared" si="10"/>
        <v>94.022099999999995</v>
      </c>
      <c r="G96" s="2">
        <f t="shared" si="11"/>
        <v>93.952799999999996</v>
      </c>
      <c r="H96" s="2">
        <f t="shared" si="12"/>
        <v>93.971779999999995</v>
      </c>
      <c r="I96" s="5">
        <f t="shared" si="17"/>
        <v>94.029500000000013</v>
      </c>
      <c r="J96" s="2">
        <f t="shared" si="14"/>
        <v>2.2099999999994679E-2</v>
      </c>
      <c r="K96" s="2">
        <f t="shared" si="18"/>
        <v>-4.7200000000003683E-2</v>
      </c>
      <c r="L96" s="2">
        <f t="shared" si="18"/>
        <v>-2.8220000000004575E-2</v>
      </c>
      <c r="M96" s="5">
        <f t="shared" si="18"/>
        <v>2.950000000001296E-2</v>
      </c>
    </row>
    <row r="97" spans="1:13">
      <c r="A97" s="4">
        <v>95</v>
      </c>
      <c r="B97">
        <v>34032</v>
      </c>
      <c r="C97">
        <v>34575</v>
      </c>
      <c r="D97">
        <v>41224</v>
      </c>
      <c r="E97" s="4">
        <v>39576</v>
      </c>
      <c r="F97" s="2">
        <f t="shared" si="10"/>
        <v>95.116900000000001</v>
      </c>
      <c r="G97" s="2">
        <f t="shared" si="11"/>
        <v>95.002200000000002</v>
      </c>
      <c r="H97" s="2">
        <f t="shared" si="12"/>
        <v>95.027360000000002</v>
      </c>
      <c r="I97" s="5">
        <f t="shared" si="17"/>
        <v>95.006</v>
      </c>
      <c r="J97" s="2">
        <f t="shared" si="14"/>
        <v>0.11690000000000111</v>
      </c>
      <c r="K97" s="2">
        <f t="shared" si="18"/>
        <v>2.2000000000019782E-3</v>
      </c>
      <c r="L97" s="2">
        <f t="shared" si="18"/>
        <v>2.7360000000001605E-2</v>
      </c>
      <c r="M97" s="5">
        <f t="shared" si="18"/>
        <v>6.0000000000002274E-3</v>
      </c>
    </row>
    <row r="98" spans="1:13">
      <c r="A98" s="4">
        <v>96</v>
      </c>
      <c r="B98">
        <v>34008</v>
      </c>
      <c r="C98">
        <v>34532</v>
      </c>
      <c r="D98">
        <v>40996</v>
      </c>
      <c r="E98" s="4">
        <v>39340</v>
      </c>
      <c r="F98" s="2">
        <f t="shared" si="10"/>
        <v>96.055300000000003</v>
      </c>
      <c r="G98" s="2">
        <f t="shared" si="11"/>
        <v>96.004959999999997</v>
      </c>
      <c r="H98" s="2">
        <f t="shared" si="12"/>
        <v>96.025999999999996</v>
      </c>
      <c r="I98" s="5">
        <f t="shared" si="17"/>
        <v>96.067999999999998</v>
      </c>
      <c r="J98" s="2">
        <f t="shared" si="14"/>
        <v>5.5300000000002569E-2</v>
      </c>
      <c r="K98" s="2">
        <f t="shared" si="18"/>
        <v>4.9599999999969668E-3</v>
      </c>
      <c r="L98" s="2">
        <f t="shared" si="18"/>
        <v>2.5999999999996248E-2</v>
      </c>
      <c r="M98" s="5">
        <f t="shared" si="18"/>
        <v>6.799999999999784E-2</v>
      </c>
    </row>
    <row r="99" spans="1:13">
      <c r="A99" s="4">
        <v>97</v>
      </c>
      <c r="B99">
        <v>33984</v>
      </c>
      <c r="C99">
        <v>34488</v>
      </c>
      <c r="D99">
        <v>40767</v>
      </c>
      <c r="E99" s="4">
        <v>39114</v>
      </c>
      <c r="F99" s="2">
        <f t="shared" si="10"/>
        <v>96.99369999999999</v>
      </c>
      <c r="G99" s="2">
        <f t="shared" si="11"/>
        <v>97.031040000000004</v>
      </c>
      <c r="H99" s="2">
        <f t="shared" si="12"/>
        <v>97.029020000000003</v>
      </c>
      <c r="I99" s="5">
        <f t="shared" si="17"/>
        <v>97.085000000000008</v>
      </c>
      <c r="J99" s="2">
        <f t="shared" si="14"/>
        <v>-6.3000000000101863E-3</v>
      </c>
      <c r="K99" s="2">
        <f t="shared" ref="K99:M114" si="19">G99-$A99</f>
        <v>3.1040000000004397E-2</v>
      </c>
      <c r="L99" s="2">
        <f t="shared" si="19"/>
        <v>2.902000000000271E-2</v>
      </c>
      <c r="M99" s="5">
        <f t="shared" si="19"/>
        <v>8.5000000000007958E-2</v>
      </c>
    </row>
    <row r="100" spans="1:13">
      <c r="A100" s="4">
        <v>98</v>
      </c>
      <c r="B100">
        <v>33956</v>
      </c>
      <c r="C100">
        <v>34442</v>
      </c>
      <c r="D100">
        <v>40536</v>
      </c>
      <c r="E100" s="4">
        <v>38897</v>
      </c>
      <c r="F100" s="2">
        <f t="shared" si="10"/>
        <v>98.088499999999996</v>
      </c>
      <c r="G100" s="2">
        <f t="shared" si="11"/>
        <v>98.103759999999994</v>
      </c>
      <c r="H100" s="2">
        <f t="shared" si="12"/>
        <v>98.04079999999999</v>
      </c>
      <c r="I100" s="5">
        <f t="shared" si="17"/>
        <v>98.061499999999995</v>
      </c>
      <c r="J100" s="2">
        <f t="shared" si="14"/>
        <v>8.8499999999996248E-2</v>
      </c>
      <c r="K100" s="2">
        <f t="shared" si="19"/>
        <v>0.10375999999999408</v>
      </c>
      <c r="L100" s="2">
        <f t="shared" si="19"/>
        <v>4.0799999999990177E-2</v>
      </c>
      <c r="M100" s="5">
        <f t="shared" si="19"/>
        <v>6.1499999999995225E-2</v>
      </c>
    </row>
    <row r="101" spans="1:13">
      <c r="A101" s="4">
        <v>99</v>
      </c>
      <c r="B101">
        <v>33934</v>
      </c>
      <c r="C101">
        <v>34400</v>
      </c>
      <c r="D101">
        <v>40320</v>
      </c>
      <c r="E101" s="4">
        <v>38656</v>
      </c>
      <c r="F101" s="2">
        <f t="shared" si="10"/>
        <v>98.948700000000002</v>
      </c>
      <c r="G101" s="2">
        <f t="shared" si="11"/>
        <v>99.083200000000005</v>
      </c>
      <c r="H101" s="2">
        <f t="shared" si="12"/>
        <v>98.986879999999999</v>
      </c>
      <c r="I101" s="5">
        <f t="shared" si="17"/>
        <v>99.146000000000001</v>
      </c>
      <c r="J101" s="2">
        <f t="shared" si="14"/>
        <v>-5.1299999999997681E-2</v>
      </c>
      <c r="K101" s="2">
        <f t="shared" si="19"/>
        <v>8.3200000000005048E-2</v>
      </c>
      <c r="L101" s="2">
        <f t="shared" si="19"/>
        <v>-1.3120000000000687E-2</v>
      </c>
      <c r="M101" s="5">
        <f t="shared" si="19"/>
        <v>0.1460000000000008</v>
      </c>
    </row>
    <row r="102" spans="1:13">
      <c r="A102" s="4">
        <v>100</v>
      </c>
      <c r="B102">
        <v>33904</v>
      </c>
      <c r="C102">
        <v>34357</v>
      </c>
      <c r="D102">
        <v>40082</v>
      </c>
      <c r="E102" s="4">
        <v>38432</v>
      </c>
      <c r="F102" s="2">
        <f t="shared" si="10"/>
        <v>100.1217</v>
      </c>
      <c r="G102" s="2">
        <f t="shared" si="11"/>
        <v>100.08596</v>
      </c>
      <c r="H102" s="2">
        <f t="shared" si="12"/>
        <v>100.02932</v>
      </c>
      <c r="I102" s="5">
        <f t="shared" si="17"/>
        <v>100.154</v>
      </c>
      <c r="J102" s="2">
        <f t="shared" si="14"/>
        <v>0.12170000000000414</v>
      </c>
      <c r="K102" s="2">
        <f t="shared" si="19"/>
        <v>8.5960000000000036E-2</v>
      </c>
      <c r="L102" s="2">
        <f t="shared" si="19"/>
        <v>2.9319999999998458E-2</v>
      </c>
      <c r="M102" s="5">
        <f t="shared" si="19"/>
        <v>0.15399999999999636</v>
      </c>
    </row>
    <row r="103" spans="1:13">
      <c r="A103" s="4">
        <v>101</v>
      </c>
      <c r="B103">
        <v>33880</v>
      </c>
      <c r="C103">
        <v>34313</v>
      </c>
      <c r="D103">
        <v>39850</v>
      </c>
      <c r="E103" s="4">
        <v>38224</v>
      </c>
      <c r="F103" s="2">
        <f t="shared" si="10"/>
        <v>101.06010000000001</v>
      </c>
      <c r="G103" s="2">
        <f t="shared" si="11"/>
        <v>101.11204000000001</v>
      </c>
      <c r="H103" s="2">
        <f t="shared" si="12"/>
        <v>101.04548</v>
      </c>
      <c r="I103" s="5">
        <f t="shared" si="17"/>
        <v>101.09</v>
      </c>
      <c r="J103" s="2">
        <f t="shared" si="14"/>
        <v>6.0100000000005593E-2</v>
      </c>
      <c r="K103" s="2">
        <f t="shared" si="19"/>
        <v>0.11204000000000747</v>
      </c>
      <c r="L103" s="2">
        <f t="shared" si="19"/>
        <v>4.5479999999997744E-2</v>
      </c>
      <c r="M103" s="5">
        <f t="shared" si="19"/>
        <v>9.0000000000003411E-2</v>
      </c>
    </row>
    <row r="104" spans="1:13">
      <c r="A104" s="4">
        <v>102</v>
      </c>
      <c r="B104">
        <v>33854</v>
      </c>
      <c r="C104">
        <v>34268</v>
      </c>
      <c r="D104">
        <v>39626</v>
      </c>
      <c r="E104" s="4">
        <v>37994</v>
      </c>
      <c r="F104" s="2">
        <f t="shared" si="10"/>
        <v>102.0767</v>
      </c>
      <c r="G104" s="2">
        <f t="shared" si="11"/>
        <v>102.16144</v>
      </c>
      <c r="H104" s="2">
        <f t="shared" si="12"/>
        <v>102.0266</v>
      </c>
      <c r="I104" s="5">
        <f t="shared" si="17"/>
        <v>102.125</v>
      </c>
      <c r="J104" s="2">
        <f t="shared" si="14"/>
        <v>7.6700000000002433E-2</v>
      </c>
      <c r="K104" s="2">
        <f t="shared" si="19"/>
        <v>0.16143999999999892</v>
      </c>
      <c r="L104" s="2">
        <f t="shared" si="19"/>
        <v>2.6600000000001955E-2</v>
      </c>
      <c r="M104" s="5">
        <f t="shared" si="19"/>
        <v>0.125</v>
      </c>
    </row>
    <row r="105" spans="1:13">
      <c r="A105" s="4">
        <v>103</v>
      </c>
      <c r="B105">
        <v>33827</v>
      </c>
      <c r="C105">
        <v>34226</v>
      </c>
      <c r="D105">
        <v>39394</v>
      </c>
      <c r="E105" s="4">
        <v>37776</v>
      </c>
      <c r="F105" s="2">
        <f t="shared" si="10"/>
        <v>103.13239999999999</v>
      </c>
      <c r="G105" s="2">
        <f t="shared" si="11"/>
        <v>103.14088</v>
      </c>
      <c r="H105" s="2">
        <f t="shared" si="12"/>
        <v>103.04276</v>
      </c>
      <c r="I105" s="5">
        <f t="shared" si="17"/>
        <v>103.10599999999999</v>
      </c>
      <c r="J105" s="2">
        <f t="shared" si="14"/>
        <v>0.13239999999998986</v>
      </c>
      <c r="K105" s="2">
        <f t="shared" si="19"/>
        <v>0.14087999999999568</v>
      </c>
      <c r="L105" s="2">
        <f t="shared" si="19"/>
        <v>4.2760000000001241E-2</v>
      </c>
      <c r="M105" s="5">
        <f t="shared" si="19"/>
        <v>0.10599999999999454</v>
      </c>
    </row>
    <row r="106" spans="1:13">
      <c r="A106" s="4">
        <v>104</v>
      </c>
      <c r="B106">
        <v>33804</v>
      </c>
      <c r="C106">
        <v>34186</v>
      </c>
      <c r="D106">
        <v>39165</v>
      </c>
      <c r="E106" s="4">
        <v>37549</v>
      </c>
      <c r="F106" s="2">
        <f t="shared" si="10"/>
        <v>104.0317</v>
      </c>
      <c r="G106" s="2">
        <f t="shared" si="11"/>
        <v>104.07368</v>
      </c>
      <c r="H106" s="2">
        <f t="shared" si="12"/>
        <v>104.04578000000001</v>
      </c>
      <c r="I106" s="5">
        <f t="shared" si="17"/>
        <v>104.1275</v>
      </c>
      <c r="J106" s="2">
        <f t="shared" si="14"/>
        <v>3.1700000000000728E-2</v>
      </c>
      <c r="K106" s="2">
        <f t="shared" si="19"/>
        <v>7.3679999999995971E-2</v>
      </c>
      <c r="L106" s="2">
        <f t="shared" si="19"/>
        <v>4.5780000000007703E-2</v>
      </c>
      <c r="M106" s="5">
        <f t="shared" si="19"/>
        <v>0.12749999999999773</v>
      </c>
    </row>
    <row r="107" spans="1:13">
      <c r="A107" s="4">
        <v>105</v>
      </c>
      <c r="B107">
        <v>33777</v>
      </c>
      <c r="C107">
        <v>34144</v>
      </c>
      <c r="D107">
        <v>38935</v>
      </c>
      <c r="E107" s="4">
        <v>37328</v>
      </c>
      <c r="F107" s="2">
        <f t="shared" si="10"/>
        <v>105.0874</v>
      </c>
      <c r="G107" s="2">
        <f t="shared" si="11"/>
        <v>105.05312000000001</v>
      </c>
      <c r="H107" s="2">
        <f t="shared" si="12"/>
        <v>105.05318</v>
      </c>
      <c r="I107" s="5">
        <f t="shared" si="17"/>
        <v>105.122</v>
      </c>
      <c r="J107" s="2">
        <f t="shared" si="14"/>
        <v>8.7400000000002365E-2</v>
      </c>
      <c r="K107" s="2">
        <f t="shared" si="19"/>
        <v>5.3120000000006939E-2</v>
      </c>
      <c r="L107" s="2">
        <f t="shared" si="19"/>
        <v>5.3179999999997563E-2</v>
      </c>
      <c r="M107" s="5">
        <f t="shared" si="19"/>
        <v>0.12199999999999989</v>
      </c>
    </row>
    <row r="108" spans="1:13">
      <c r="A108" s="4">
        <v>106</v>
      </c>
      <c r="B108">
        <v>33753</v>
      </c>
      <c r="C108">
        <v>34101</v>
      </c>
      <c r="D108">
        <v>38716</v>
      </c>
      <c r="E108" s="4">
        <v>37114</v>
      </c>
      <c r="F108" s="2">
        <f t="shared" si="10"/>
        <v>106.0258</v>
      </c>
      <c r="G108" s="2">
        <f t="shared" si="11"/>
        <v>106.05588</v>
      </c>
      <c r="H108" s="2">
        <f t="shared" si="12"/>
        <v>106.0124</v>
      </c>
      <c r="I108" s="5">
        <f t="shared" si="17"/>
        <v>106.08500000000001</v>
      </c>
      <c r="J108" s="2">
        <f t="shared" si="14"/>
        <v>2.580000000000382E-2</v>
      </c>
      <c r="K108" s="2">
        <f t="shared" si="19"/>
        <v>5.5880000000001928E-2</v>
      </c>
      <c r="L108" s="2">
        <f t="shared" si="19"/>
        <v>1.2399999999999523E-2</v>
      </c>
      <c r="M108" s="5">
        <f t="shared" si="19"/>
        <v>8.5000000000007958E-2</v>
      </c>
    </row>
    <row r="109" spans="1:13">
      <c r="A109" s="4">
        <v>107</v>
      </c>
      <c r="B109">
        <v>33727</v>
      </c>
      <c r="C109">
        <v>34059</v>
      </c>
      <c r="D109">
        <v>38488</v>
      </c>
      <c r="E109" s="4">
        <v>36880</v>
      </c>
      <c r="F109" s="2">
        <f t="shared" si="10"/>
        <v>107.0424</v>
      </c>
      <c r="G109" s="2">
        <f t="shared" si="11"/>
        <v>107.03532</v>
      </c>
      <c r="H109" s="2">
        <f t="shared" si="12"/>
        <v>107.01103999999999</v>
      </c>
      <c r="I109" s="5">
        <f t="shared" si="17"/>
        <v>107.13800000000001</v>
      </c>
      <c r="J109" s="2">
        <f t="shared" si="14"/>
        <v>4.2400000000000659E-2</v>
      </c>
      <c r="K109" s="2">
        <f t="shared" si="19"/>
        <v>3.5319999999998686E-2</v>
      </c>
      <c r="L109" s="2">
        <f t="shared" si="19"/>
        <v>1.1039999999994166E-2</v>
      </c>
      <c r="M109" s="5">
        <f t="shared" si="19"/>
        <v>0.13800000000000523</v>
      </c>
    </row>
    <row r="110" spans="1:13">
      <c r="A110" s="4">
        <v>108</v>
      </c>
      <c r="B110">
        <v>33698</v>
      </c>
      <c r="C110">
        <v>34013</v>
      </c>
      <c r="D110">
        <v>38256</v>
      </c>
      <c r="E110" s="4">
        <v>36688</v>
      </c>
      <c r="F110" s="2">
        <f t="shared" si="10"/>
        <v>108.1763</v>
      </c>
      <c r="G110" s="2">
        <f t="shared" si="11"/>
        <v>108.10804</v>
      </c>
      <c r="H110" s="2">
        <f t="shared" si="12"/>
        <v>108.02719999999999</v>
      </c>
      <c r="I110" s="5">
        <f t="shared" si="17"/>
        <v>108.00200000000001</v>
      </c>
      <c r="J110" s="2">
        <f t="shared" si="14"/>
        <v>0.17629999999999768</v>
      </c>
      <c r="K110" s="2">
        <f t="shared" si="19"/>
        <v>0.10804000000000258</v>
      </c>
      <c r="L110" s="2">
        <f t="shared" si="19"/>
        <v>2.7199999999993452E-2</v>
      </c>
      <c r="M110" s="5">
        <f t="shared" si="19"/>
        <v>2.0000000000095497E-3</v>
      </c>
    </row>
    <row r="111" spans="1:13">
      <c r="A111" s="4">
        <v>109</v>
      </c>
      <c r="B111">
        <v>33678</v>
      </c>
      <c r="C111">
        <v>33974</v>
      </c>
      <c r="D111">
        <v>38016</v>
      </c>
      <c r="E111" s="4">
        <v>36471</v>
      </c>
      <c r="F111" s="2">
        <f t="shared" si="10"/>
        <v>108.95829999999999</v>
      </c>
      <c r="G111" s="2">
        <f t="shared" si="11"/>
        <v>109.01752</v>
      </c>
      <c r="H111" s="2">
        <f t="shared" si="12"/>
        <v>109.0784</v>
      </c>
      <c r="I111" s="5">
        <f t="shared" si="17"/>
        <v>108.9785</v>
      </c>
      <c r="J111" s="2">
        <f t="shared" si="14"/>
        <v>-4.1700000000005844E-2</v>
      </c>
      <c r="K111" s="2">
        <f t="shared" si="19"/>
        <v>1.7520000000004643E-2</v>
      </c>
      <c r="L111" s="2">
        <f t="shared" si="19"/>
        <v>7.8400000000002024E-2</v>
      </c>
      <c r="M111" s="5">
        <f t="shared" si="19"/>
        <v>-2.1500000000003183E-2</v>
      </c>
    </row>
    <row r="112" spans="1:13">
      <c r="A112" s="4">
        <v>110</v>
      </c>
      <c r="B112">
        <v>33652</v>
      </c>
      <c r="C112">
        <v>33929</v>
      </c>
      <c r="D112">
        <v>37790</v>
      </c>
      <c r="E112" s="4">
        <v>36256</v>
      </c>
      <c r="F112" s="2">
        <f t="shared" si="10"/>
        <v>109.97489999999999</v>
      </c>
      <c r="G112" s="2">
        <f t="shared" si="11"/>
        <v>110.06692</v>
      </c>
      <c r="H112" s="2">
        <f t="shared" si="12"/>
        <v>110.06828</v>
      </c>
      <c r="I112" s="5">
        <f t="shared" si="17"/>
        <v>109.946</v>
      </c>
      <c r="J112" s="2">
        <f t="shared" si="14"/>
        <v>-2.5100000000009004E-2</v>
      </c>
      <c r="K112" s="2">
        <f t="shared" si="19"/>
        <v>6.6919999999996094E-2</v>
      </c>
      <c r="L112" s="2">
        <f t="shared" si="19"/>
        <v>6.8280000000001451E-2</v>
      </c>
      <c r="M112" s="5">
        <f t="shared" si="19"/>
        <v>-5.4000000000002046E-2</v>
      </c>
    </row>
    <row r="113" spans="1:13">
      <c r="A113" s="4">
        <v>111</v>
      </c>
      <c r="B113">
        <v>33628</v>
      </c>
      <c r="C113">
        <v>33886</v>
      </c>
      <c r="D113">
        <v>37577</v>
      </c>
      <c r="E113" s="4">
        <v>36056</v>
      </c>
      <c r="F113" s="2">
        <f t="shared" si="10"/>
        <v>110.91329999999999</v>
      </c>
      <c r="G113" s="2">
        <f t="shared" si="11"/>
        <v>111.06968000000001</v>
      </c>
      <c r="H113" s="2">
        <f t="shared" si="12"/>
        <v>111.00122</v>
      </c>
      <c r="I113" s="5">
        <f t="shared" si="17"/>
        <v>110.846</v>
      </c>
      <c r="J113" s="2">
        <f t="shared" si="14"/>
        <v>-8.6700000000007549E-2</v>
      </c>
      <c r="K113" s="2">
        <f t="shared" si="19"/>
        <v>6.9680000000005293E-2</v>
      </c>
      <c r="L113" s="2">
        <f t="shared" si="19"/>
        <v>1.2200000000035516E-3</v>
      </c>
      <c r="M113" s="5">
        <f t="shared" si="19"/>
        <v>-0.15399999999999636</v>
      </c>
    </row>
    <row r="114" spans="1:13">
      <c r="A114" s="4">
        <v>112</v>
      </c>
      <c r="B114">
        <v>33600</v>
      </c>
      <c r="C114">
        <v>33846</v>
      </c>
      <c r="D114">
        <v>37358</v>
      </c>
      <c r="E114" s="4">
        <v>35822</v>
      </c>
      <c r="F114" s="2">
        <f t="shared" si="10"/>
        <v>112.0081</v>
      </c>
      <c r="G114" s="2">
        <f t="shared" si="11"/>
        <v>112.00248000000001</v>
      </c>
      <c r="H114" s="2">
        <f t="shared" si="12"/>
        <v>111.96044000000001</v>
      </c>
      <c r="I114" s="5">
        <f t="shared" si="17"/>
        <v>111.899</v>
      </c>
      <c r="J114" s="2">
        <f t="shared" si="14"/>
        <v>8.0999999999988859E-3</v>
      </c>
      <c r="K114" s="2">
        <f t="shared" si="19"/>
        <v>2.4800000000055888E-3</v>
      </c>
      <c r="L114" s="2">
        <f t="shared" si="19"/>
        <v>-3.9559999999994488E-2</v>
      </c>
      <c r="M114" s="5">
        <f t="shared" si="19"/>
        <v>-0.10099999999999909</v>
      </c>
    </row>
    <row r="115" spans="1:13">
      <c r="A115" s="4">
        <v>113</v>
      </c>
      <c r="B115">
        <v>33576</v>
      </c>
      <c r="C115">
        <v>33804</v>
      </c>
      <c r="D115">
        <v>37136</v>
      </c>
      <c r="E115" s="4">
        <v>35616</v>
      </c>
      <c r="F115" s="2">
        <f t="shared" si="10"/>
        <v>112.9465</v>
      </c>
      <c r="G115" s="2">
        <f t="shared" si="11"/>
        <v>112.98192</v>
      </c>
      <c r="H115" s="2">
        <f t="shared" si="12"/>
        <v>112.9328</v>
      </c>
      <c r="I115" s="5">
        <f t="shared" si="17"/>
        <v>112.82599999999999</v>
      </c>
      <c r="J115" s="2">
        <f t="shared" si="14"/>
        <v>-5.3499999999999659E-2</v>
      </c>
      <c r="K115" s="2">
        <f t="shared" ref="K115:M130" si="20">G115-$A115</f>
        <v>-1.8079999999997654E-2</v>
      </c>
      <c r="L115" s="2">
        <f t="shared" si="20"/>
        <v>-6.7199999999999704E-2</v>
      </c>
      <c r="M115" s="5">
        <f t="shared" si="20"/>
        <v>-0.17400000000000659</v>
      </c>
    </row>
    <row r="116" spans="1:13">
      <c r="A116" s="4">
        <v>114</v>
      </c>
      <c r="B116">
        <v>33550</v>
      </c>
      <c r="C116">
        <v>33764</v>
      </c>
      <c r="D116">
        <v>36932</v>
      </c>
      <c r="E116" s="4">
        <v>35360</v>
      </c>
      <c r="F116" s="2">
        <f t="shared" si="10"/>
        <v>113.9631</v>
      </c>
      <c r="G116" s="2">
        <f t="shared" si="11"/>
        <v>113.91472</v>
      </c>
      <c r="H116" s="2">
        <f t="shared" si="12"/>
        <v>113.82632</v>
      </c>
      <c r="I116" s="5">
        <f t="shared" si="17"/>
        <v>113.97800000000001</v>
      </c>
      <c r="J116" s="2">
        <f t="shared" si="14"/>
        <v>-3.6900000000002819E-2</v>
      </c>
      <c r="K116" s="2">
        <f t="shared" si="20"/>
        <v>-8.5279999999997358E-2</v>
      </c>
      <c r="L116" s="2">
        <f t="shared" si="20"/>
        <v>-0.1736800000000045</v>
      </c>
      <c r="M116" s="5">
        <f t="shared" si="20"/>
        <v>-2.199999999999136E-2</v>
      </c>
    </row>
    <row r="117" spans="1:13">
      <c r="A117" s="4">
        <v>115</v>
      </c>
      <c r="B117">
        <v>33522</v>
      </c>
      <c r="C117">
        <v>33719</v>
      </c>
      <c r="D117">
        <v>36688</v>
      </c>
      <c r="E117" s="4">
        <v>35168</v>
      </c>
      <c r="F117" s="2">
        <f t="shared" si="10"/>
        <v>115.0579</v>
      </c>
      <c r="G117" s="2">
        <f t="shared" si="11"/>
        <v>114.96411999999999</v>
      </c>
      <c r="H117" s="2">
        <f t="shared" si="12"/>
        <v>114.89503999999999</v>
      </c>
      <c r="I117" s="5">
        <f t="shared" si="17"/>
        <v>114.842</v>
      </c>
      <c r="J117" s="2">
        <f t="shared" si="14"/>
        <v>5.7900000000003615E-2</v>
      </c>
      <c r="K117" s="2">
        <f t="shared" si="20"/>
        <v>-3.5880000000005907E-2</v>
      </c>
      <c r="L117" s="2">
        <f t="shared" si="20"/>
        <v>-0.10496000000000549</v>
      </c>
      <c r="M117" s="5">
        <f t="shared" si="20"/>
        <v>-0.15800000000000125</v>
      </c>
    </row>
    <row r="118" spans="1:13">
      <c r="A118" s="4">
        <v>116</v>
      </c>
      <c r="B118">
        <v>33496</v>
      </c>
      <c r="C118">
        <v>33672</v>
      </c>
      <c r="D118">
        <v>36448</v>
      </c>
      <c r="E118" s="4">
        <v>34929</v>
      </c>
      <c r="F118" s="2">
        <f t="shared" si="10"/>
        <v>116.0745</v>
      </c>
      <c r="G118" s="2">
        <f t="shared" si="11"/>
        <v>116.06016</v>
      </c>
      <c r="H118" s="2">
        <f t="shared" si="12"/>
        <v>115.94624</v>
      </c>
      <c r="I118" s="5">
        <f t="shared" si="17"/>
        <v>115.9175</v>
      </c>
      <c r="J118" s="2">
        <f t="shared" si="14"/>
        <v>7.4500000000000455E-2</v>
      </c>
      <c r="K118" s="2">
        <f t="shared" si="20"/>
        <v>6.0159999999996217E-2</v>
      </c>
      <c r="L118" s="2">
        <f t="shared" si="20"/>
        <v>-5.3759999999996921E-2</v>
      </c>
      <c r="M118" s="5">
        <f t="shared" si="20"/>
        <v>-8.2499999999996021E-2</v>
      </c>
    </row>
    <row r="119" spans="1:13">
      <c r="A119" s="4">
        <v>117</v>
      </c>
      <c r="B119">
        <v>33473</v>
      </c>
      <c r="C119">
        <v>33632</v>
      </c>
      <c r="D119">
        <v>36228</v>
      </c>
      <c r="E119" s="4">
        <v>34700</v>
      </c>
      <c r="F119" s="2">
        <f t="shared" si="10"/>
        <v>116.9738</v>
      </c>
      <c r="G119" s="2">
        <f t="shared" si="11"/>
        <v>116.99296</v>
      </c>
      <c r="H119" s="2">
        <f t="shared" si="12"/>
        <v>116.90984</v>
      </c>
      <c r="I119" s="5">
        <f t="shared" si="17"/>
        <v>116.94800000000001</v>
      </c>
      <c r="J119" s="2">
        <f t="shared" si="14"/>
        <v>-2.6200000000002888E-2</v>
      </c>
      <c r="K119" s="2">
        <f t="shared" si="20"/>
        <v>-7.0400000000034879E-3</v>
      </c>
      <c r="L119" s="2">
        <f t="shared" si="20"/>
        <v>-9.0159999999997353E-2</v>
      </c>
      <c r="M119" s="5">
        <f t="shared" si="20"/>
        <v>-5.1999999999992497E-2</v>
      </c>
    </row>
    <row r="120" spans="1:13">
      <c r="A120" s="4">
        <v>118</v>
      </c>
      <c r="B120">
        <v>33448</v>
      </c>
      <c r="C120">
        <v>33592</v>
      </c>
      <c r="D120">
        <v>36024</v>
      </c>
      <c r="E120" s="4">
        <v>34476</v>
      </c>
      <c r="F120" s="2">
        <f t="shared" si="10"/>
        <v>117.9513</v>
      </c>
      <c r="G120" s="2">
        <f t="shared" si="11"/>
        <v>117.92576</v>
      </c>
      <c r="H120" s="2">
        <f t="shared" si="12"/>
        <v>117.80336</v>
      </c>
      <c r="I120" s="5">
        <f t="shared" si="17"/>
        <v>117.956</v>
      </c>
      <c r="J120" s="2">
        <f t="shared" si="14"/>
        <v>-4.8699999999996635E-2</v>
      </c>
      <c r="K120" s="2">
        <f t="shared" si="20"/>
        <v>-7.4240000000003192E-2</v>
      </c>
      <c r="L120" s="2">
        <f t="shared" si="20"/>
        <v>-0.19664000000000215</v>
      </c>
      <c r="M120" s="5">
        <f t="shared" si="20"/>
        <v>-4.399999999999693E-2</v>
      </c>
    </row>
    <row r="121" spans="1:13">
      <c r="A121" s="4">
        <v>119</v>
      </c>
      <c r="B121">
        <v>33420</v>
      </c>
      <c r="C121">
        <v>33546</v>
      </c>
      <c r="D121">
        <v>35788</v>
      </c>
      <c r="E121" s="4">
        <v>34272</v>
      </c>
      <c r="F121" s="2">
        <f t="shared" si="10"/>
        <v>119.0461</v>
      </c>
      <c r="G121" s="2">
        <f t="shared" si="11"/>
        <v>118.99848</v>
      </c>
      <c r="H121" s="2">
        <f t="shared" si="12"/>
        <v>118.83704</v>
      </c>
      <c r="I121" s="5">
        <f t="shared" si="17"/>
        <v>118.874</v>
      </c>
      <c r="J121" s="2">
        <f t="shared" si="14"/>
        <v>4.6099999999995589E-2</v>
      </c>
      <c r="K121" s="2">
        <f t="shared" si="20"/>
        <v>-1.5199999999992997E-3</v>
      </c>
      <c r="L121" s="2">
        <f t="shared" si="20"/>
        <v>-0.16295999999999822</v>
      </c>
      <c r="M121" s="5">
        <f t="shared" si="20"/>
        <v>-0.12600000000000477</v>
      </c>
    </row>
    <row r="122" spans="1:13">
      <c r="A122" s="4">
        <v>120</v>
      </c>
      <c r="B122">
        <v>33394</v>
      </c>
      <c r="C122">
        <v>33505</v>
      </c>
      <c r="D122">
        <v>35556</v>
      </c>
      <c r="E122" s="4">
        <v>34032</v>
      </c>
      <c r="F122" s="2">
        <f t="shared" si="10"/>
        <v>120.06270000000001</v>
      </c>
      <c r="G122" s="2">
        <f t="shared" si="11"/>
        <v>119.9546</v>
      </c>
      <c r="H122" s="2">
        <f t="shared" si="12"/>
        <v>119.8532</v>
      </c>
      <c r="I122" s="5">
        <f t="shared" si="17"/>
        <v>119.95400000000001</v>
      </c>
      <c r="J122" s="2">
        <f t="shared" si="14"/>
        <v>6.2700000000006639E-2</v>
      </c>
      <c r="K122" s="2">
        <f t="shared" si="20"/>
        <v>-4.5400000000000773E-2</v>
      </c>
      <c r="L122" s="2">
        <f t="shared" si="20"/>
        <v>-0.14679999999999893</v>
      </c>
      <c r="M122" s="5">
        <f t="shared" si="20"/>
        <v>-4.5999999999992269E-2</v>
      </c>
    </row>
    <row r="123" spans="1:13">
      <c r="A123" s="4">
        <v>121</v>
      </c>
      <c r="B123">
        <v>33371</v>
      </c>
      <c r="C123">
        <v>33463</v>
      </c>
      <c r="D123">
        <v>35312</v>
      </c>
      <c r="E123" s="4">
        <v>33808</v>
      </c>
      <c r="F123" s="2">
        <f t="shared" si="10"/>
        <v>120.962</v>
      </c>
      <c r="G123" s="2">
        <f t="shared" si="11"/>
        <v>120.93404</v>
      </c>
      <c r="H123" s="2">
        <f t="shared" si="12"/>
        <v>120.92192</v>
      </c>
      <c r="I123" s="5">
        <f t="shared" si="17"/>
        <v>120.962</v>
      </c>
      <c r="J123" s="2">
        <f t="shared" si="14"/>
        <v>-3.7999999999996703E-2</v>
      </c>
      <c r="K123" s="2">
        <f t="shared" si="20"/>
        <v>-6.5960000000004015E-2</v>
      </c>
      <c r="L123" s="2">
        <f t="shared" si="20"/>
        <v>-7.8079999999999927E-2</v>
      </c>
      <c r="M123" s="5">
        <f t="shared" si="20"/>
        <v>-3.7999999999996703E-2</v>
      </c>
    </row>
    <row r="124" spans="1:13">
      <c r="A124" s="4">
        <v>122</v>
      </c>
      <c r="B124">
        <v>33345</v>
      </c>
      <c r="C124">
        <v>33420</v>
      </c>
      <c r="D124">
        <v>35096</v>
      </c>
      <c r="E124" s="4">
        <v>33592</v>
      </c>
      <c r="F124" s="2">
        <f t="shared" si="10"/>
        <v>121.9786</v>
      </c>
      <c r="G124" s="2">
        <f t="shared" si="11"/>
        <v>121.93680000000001</v>
      </c>
      <c r="H124" s="2">
        <f t="shared" si="12"/>
        <v>121.86799999999999</v>
      </c>
      <c r="I124" s="5">
        <f t="shared" si="17"/>
        <v>121.934</v>
      </c>
      <c r="J124" s="2">
        <f t="shared" si="14"/>
        <v>-2.1399999999999864E-2</v>
      </c>
      <c r="K124" s="2">
        <f t="shared" si="20"/>
        <v>-6.3199999999994816E-2</v>
      </c>
      <c r="L124" s="2">
        <f t="shared" si="20"/>
        <v>-0.132000000000005</v>
      </c>
      <c r="M124" s="5">
        <f t="shared" si="20"/>
        <v>-6.6000000000002501E-2</v>
      </c>
    </row>
    <row r="125" spans="1:13">
      <c r="A125" s="4">
        <v>123</v>
      </c>
      <c r="B125">
        <v>33320</v>
      </c>
      <c r="C125">
        <v>33378</v>
      </c>
      <c r="D125">
        <v>34878</v>
      </c>
      <c r="E125" s="4">
        <v>33367</v>
      </c>
      <c r="F125" s="2">
        <f t="shared" si="10"/>
        <v>122.95609999999999</v>
      </c>
      <c r="G125" s="2">
        <f t="shared" si="11"/>
        <v>122.91624</v>
      </c>
      <c r="H125" s="2">
        <f t="shared" si="12"/>
        <v>122.82284</v>
      </c>
      <c r="I125" s="5">
        <f t="shared" si="17"/>
        <v>122.9465</v>
      </c>
      <c r="J125" s="2">
        <f t="shared" si="14"/>
        <v>-4.3900000000007822E-2</v>
      </c>
      <c r="K125" s="2">
        <f t="shared" si="20"/>
        <v>-8.3759999999998058E-2</v>
      </c>
      <c r="L125" s="2">
        <f t="shared" si="20"/>
        <v>-0.17716000000000065</v>
      </c>
      <c r="M125" s="5">
        <f t="shared" si="20"/>
        <v>-5.3499999999999659E-2</v>
      </c>
    </row>
    <row r="126" spans="1:13">
      <c r="A126" s="4">
        <v>124</v>
      </c>
      <c r="B126">
        <v>33288</v>
      </c>
      <c r="C126">
        <v>33331</v>
      </c>
      <c r="D126">
        <v>34640</v>
      </c>
      <c r="E126" s="4">
        <v>33152</v>
      </c>
      <c r="F126" s="2">
        <f t="shared" si="10"/>
        <v>124.2073</v>
      </c>
      <c r="G126" s="2">
        <f t="shared" si="11"/>
        <v>124.01228</v>
      </c>
      <c r="H126" s="2">
        <f t="shared" si="12"/>
        <v>123.86528</v>
      </c>
      <c r="I126" s="5">
        <f t="shared" si="17"/>
        <v>123.914</v>
      </c>
      <c r="J126" s="2">
        <f t="shared" si="14"/>
        <v>0.20730000000000359</v>
      </c>
      <c r="K126" s="2">
        <f t="shared" si="20"/>
        <v>1.2280000000004065E-2</v>
      </c>
      <c r="L126" s="2">
        <f t="shared" si="20"/>
        <v>-0.13472000000000151</v>
      </c>
      <c r="M126" s="5">
        <f t="shared" si="20"/>
        <v>-8.5999999999998522E-2</v>
      </c>
    </row>
    <row r="127" spans="1:13">
      <c r="A127" s="4">
        <v>125</v>
      </c>
      <c r="B127">
        <v>33268</v>
      </c>
      <c r="C127">
        <v>33290</v>
      </c>
      <c r="D127">
        <v>34408</v>
      </c>
      <c r="E127" s="4">
        <v>32928</v>
      </c>
      <c r="F127" s="2">
        <f t="shared" si="10"/>
        <v>124.9893</v>
      </c>
      <c r="G127" s="2">
        <f t="shared" si="11"/>
        <v>124.9684</v>
      </c>
      <c r="H127" s="2">
        <f t="shared" si="12"/>
        <v>124.88144</v>
      </c>
      <c r="I127" s="5">
        <f t="shared" si="17"/>
        <v>124.922</v>
      </c>
      <c r="J127" s="2">
        <f t="shared" si="14"/>
        <v>-1.0699999999999932E-2</v>
      </c>
      <c r="K127" s="2">
        <f t="shared" si="20"/>
        <v>-3.1599999999997408E-2</v>
      </c>
      <c r="L127" s="2">
        <f t="shared" si="20"/>
        <v>-0.11856000000000222</v>
      </c>
      <c r="M127" s="5">
        <f t="shared" si="20"/>
        <v>-7.8000000000002956E-2</v>
      </c>
    </row>
    <row r="128" spans="1:13">
      <c r="A128" s="4">
        <v>126</v>
      </c>
      <c r="B128">
        <v>33240</v>
      </c>
      <c r="C128">
        <v>33246</v>
      </c>
      <c r="D128">
        <v>34176</v>
      </c>
      <c r="E128" s="4">
        <v>32712</v>
      </c>
      <c r="F128" s="2">
        <f t="shared" si="10"/>
        <v>126.08410000000001</v>
      </c>
      <c r="G128" s="2">
        <f t="shared" si="11"/>
        <v>125.99448</v>
      </c>
      <c r="H128" s="2">
        <f t="shared" si="12"/>
        <v>125.8976</v>
      </c>
      <c r="I128" s="5">
        <f t="shared" si="17"/>
        <v>125.89400000000001</v>
      </c>
      <c r="J128" s="2">
        <f t="shared" si="14"/>
        <v>8.4100000000006503E-2</v>
      </c>
      <c r="K128" s="2">
        <f t="shared" si="20"/>
        <v>-5.5200000000041882E-3</v>
      </c>
      <c r="L128" s="2">
        <f t="shared" si="20"/>
        <v>-0.10240000000000293</v>
      </c>
      <c r="M128" s="5">
        <f t="shared" si="20"/>
        <v>-0.10599999999999454</v>
      </c>
    </row>
    <row r="129" spans="1:13">
      <c r="A129" s="4">
        <v>127</v>
      </c>
      <c r="B129">
        <v>33213</v>
      </c>
      <c r="C129">
        <v>33203</v>
      </c>
      <c r="D129">
        <v>33952</v>
      </c>
      <c r="E129" s="4">
        <v>32472</v>
      </c>
      <c r="F129" s="2">
        <f t="shared" si="10"/>
        <v>127.13979999999999</v>
      </c>
      <c r="G129" s="2">
        <f t="shared" si="11"/>
        <v>126.99724000000001</v>
      </c>
      <c r="H129" s="2">
        <f t="shared" si="12"/>
        <v>126.87872</v>
      </c>
      <c r="I129" s="5">
        <f t="shared" si="17"/>
        <v>126.974</v>
      </c>
      <c r="J129" s="2">
        <f t="shared" si="14"/>
        <v>0.13979999999999393</v>
      </c>
      <c r="K129" s="2">
        <f t="shared" si="20"/>
        <v>-2.7599999999949887E-3</v>
      </c>
      <c r="L129" s="2">
        <f t="shared" si="20"/>
        <v>-0.12127999999999872</v>
      </c>
      <c r="M129" s="5">
        <f t="shared" si="20"/>
        <v>-2.5999999999996248E-2</v>
      </c>
    </row>
    <row r="130" spans="1:13">
      <c r="A130" s="4">
        <v>128</v>
      </c>
      <c r="B130">
        <v>33191</v>
      </c>
      <c r="C130">
        <v>33160</v>
      </c>
      <c r="D130">
        <v>33696</v>
      </c>
      <c r="E130" s="4">
        <v>32244</v>
      </c>
      <c r="F130" s="2">
        <f>128 + (B$130-B130)*$B$258</f>
        <v>128</v>
      </c>
      <c r="G130" s="2">
        <f>128 + (C$130-C130)*$C$258</f>
        <v>128</v>
      </c>
      <c r="H130" s="2">
        <f>128 + (D$130-D130)*$D$258</f>
        <v>128</v>
      </c>
      <c r="I130" s="5">
        <f>128 + (E$130-E130)*$E$258</f>
        <v>128</v>
      </c>
      <c r="J130" s="2">
        <f t="shared" si="14"/>
        <v>0</v>
      </c>
      <c r="K130" s="2">
        <f t="shared" si="20"/>
        <v>0</v>
      </c>
      <c r="L130" s="2">
        <f t="shared" si="20"/>
        <v>0</v>
      </c>
      <c r="M130" s="5">
        <f t="shared" si="20"/>
        <v>0</v>
      </c>
    </row>
    <row r="131" spans="1:13">
      <c r="A131" s="4">
        <v>129</v>
      </c>
      <c r="B131">
        <v>33162</v>
      </c>
      <c r="C131">
        <v>33113</v>
      </c>
      <c r="D131">
        <v>33481</v>
      </c>
      <c r="E131" s="4">
        <v>32016</v>
      </c>
      <c r="F131" s="2">
        <f t="shared" ref="F131:F194" si="21">128 + (B$130-B131)*$B$258</f>
        <v>129.13390000000001</v>
      </c>
      <c r="G131" s="2">
        <f t="shared" ref="G131:G194" si="22">128 + (C$130-C131)*$C$258</f>
        <v>129.09603999999999</v>
      </c>
      <c r="H131" s="2">
        <f t="shared" ref="H131:H194" si="23">128 + (D$130-D131)*$D$258</f>
        <v>128.9417</v>
      </c>
      <c r="I131" s="5">
        <f t="shared" ref="I131:I194" si="24">128 + (E$130-E131)*$E$258</f>
        <v>129.02600000000001</v>
      </c>
      <c r="J131" s="2">
        <f t="shared" ref="J131:J194" si="25">F131-$A131</f>
        <v>0.13390000000001123</v>
      </c>
      <c r="K131" s="2">
        <f t="shared" ref="K131:M146" si="26">G131-$A131</f>
        <v>9.6039999999987913E-2</v>
      </c>
      <c r="L131" s="2">
        <f t="shared" si="26"/>
        <v>-5.8300000000002683E-2</v>
      </c>
      <c r="M131" s="5">
        <f t="shared" si="26"/>
        <v>2.6000000000010459E-2</v>
      </c>
    </row>
    <row r="132" spans="1:13">
      <c r="A132" s="4">
        <v>130</v>
      </c>
      <c r="B132">
        <v>33139</v>
      </c>
      <c r="C132">
        <v>33072</v>
      </c>
      <c r="D132">
        <v>33248</v>
      </c>
      <c r="E132" s="4">
        <v>31776</v>
      </c>
      <c r="F132" s="2">
        <f t="shared" si="21"/>
        <v>130.03319999999999</v>
      </c>
      <c r="G132" s="2">
        <f t="shared" si="22"/>
        <v>130.05215999999999</v>
      </c>
      <c r="H132" s="2">
        <f t="shared" si="23"/>
        <v>129.96224000000001</v>
      </c>
      <c r="I132" s="5">
        <f t="shared" si="24"/>
        <v>130.10599999999999</v>
      </c>
      <c r="J132" s="2">
        <f t="shared" si="25"/>
        <v>3.3199999999993679E-2</v>
      </c>
      <c r="K132" s="2">
        <f t="shared" si="26"/>
        <v>5.2159999999986439E-2</v>
      </c>
      <c r="L132" s="2">
        <f t="shared" si="26"/>
        <v>-3.7759999999991578E-2</v>
      </c>
      <c r="M132" s="5">
        <f t="shared" si="26"/>
        <v>0.10599999999999454</v>
      </c>
    </row>
    <row r="133" spans="1:13">
      <c r="A133" s="4">
        <v>131</v>
      </c>
      <c r="B133">
        <v>33111</v>
      </c>
      <c r="C133">
        <v>33029</v>
      </c>
      <c r="D133">
        <v>33016</v>
      </c>
      <c r="E133" s="4">
        <v>31568</v>
      </c>
      <c r="F133" s="2">
        <f t="shared" si="21"/>
        <v>131.12799999999999</v>
      </c>
      <c r="G133" s="2">
        <f t="shared" si="22"/>
        <v>131.05492000000001</v>
      </c>
      <c r="H133" s="2">
        <f t="shared" si="23"/>
        <v>130.97839999999999</v>
      </c>
      <c r="I133" s="5">
        <f t="shared" si="24"/>
        <v>131.042</v>
      </c>
      <c r="J133" s="2">
        <f t="shared" si="25"/>
        <v>0.1279999999999859</v>
      </c>
      <c r="K133" s="2">
        <f t="shared" si="26"/>
        <v>5.492000000000985E-2</v>
      </c>
      <c r="L133" s="2">
        <f t="shared" si="26"/>
        <v>-2.1600000000006503E-2</v>
      </c>
      <c r="M133" s="5">
        <f t="shared" si="26"/>
        <v>4.2000000000001592E-2</v>
      </c>
    </row>
    <row r="134" spans="1:13">
      <c r="A134" s="4">
        <v>132</v>
      </c>
      <c r="B134">
        <v>33086</v>
      </c>
      <c r="C134">
        <v>32986</v>
      </c>
      <c r="D134">
        <v>32781</v>
      </c>
      <c r="E134" s="4">
        <v>31360</v>
      </c>
      <c r="F134" s="2">
        <f t="shared" si="21"/>
        <v>132.10550000000001</v>
      </c>
      <c r="G134" s="2">
        <f t="shared" si="22"/>
        <v>132.05768</v>
      </c>
      <c r="H134" s="2">
        <f t="shared" si="23"/>
        <v>132.0077</v>
      </c>
      <c r="I134" s="5">
        <f t="shared" si="24"/>
        <v>131.97800000000001</v>
      </c>
      <c r="J134" s="2">
        <f t="shared" si="25"/>
        <v>0.10550000000000637</v>
      </c>
      <c r="K134" s="2">
        <f t="shared" si="26"/>
        <v>5.7680000000004839E-2</v>
      </c>
      <c r="L134" s="2">
        <f t="shared" si="26"/>
        <v>7.6999999999998181E-3</v>
      </c>
      <c r="M134" s="5">
        <f t="shared" si="26"/>
        <v>-2.199999999999136E-2</v>
      </c>
    </row>
    <row r="135" spans="1:13">
      <c r="A135" s="4">
        <v>133</v>
      </c>
      <c r="B135">
        <v>33060</v>
      </c>
      <c r="C135">
        <v>32943</v>
      </c>
      <c r="D135">
        <v>32548</v>
      </c>
      <c r="E135" s="4">
        <v>31128</v>
      </c>
      <c r="F135" s="2">
        <f t="shared" si="21"/>
        <v>133.12209999999999</v>
      </c>
      <c r="G135" s="2">
        <f t="shared" si="22"/>
        <v>133.06044</v>
      </c>
      <c r="H135" s="2">
        <f t="shared" si="23"/>
        <v>133.02824000000001</v>
      </c>
      <c r="I135" s="5">
        <f t="shared" si="24"/>
        <v>133.02199999999999</v>
      </c>
      <c r="J135" s="2">
        <f t="shared" si="25"/>
        <v>0.122099999999989</v>
      </c>
      <c r="K135" s="2">
        <f t="shared" si="26"/>
        <v>6.0439999999999827E-2</v>
      </c>
      <c r="L135" s="2">
        <f t="shared" si="26"/>
        <v>2.8240000000010923E-2</v>
      </c>
      <c r="M135" s="5">
        <f t="shared" si="26"/>
        <v>2.199999999999136E-2</v>
      </c>
    </row>
    <row r="136" spans="1:13">
      <c r="A136" s="4">
        <v>134</v>
      </c>
      <c r="B136">
        <v>33034</v>
      </c>
      <c r="C136">
        <v>32900</v>
      </c>
      <c r="D136">
        <v>32352</v>
      </c>
      <c r="E136" s="4">
        <v>30913</v>
      </c>
      <c r="F136" s="2">
        <f t="shared" si="21"/>
        <v>134.1387</v>
      </c>
      <c r="G136" s="2">
        <f t="shared" si="22"/>
        <v>134.06319999999999</v>
      </c>
      <c r="H136" s="2">
        <f t="shared" si="23"/>
        <v>133.88672</v>
      </c>
      <c r="I136" s="5">
        <f t="shared" si="24"/>
        <v>133.98949999999999</v>
      </c>
      <c r="J136" s="2">
        <f t="shared" si="25"/>
        <v>0.13870000000000005</v>
      </c>
      <c r="K136" s="2">
        <f t="shared" si="26"/>
        <v>6.3199999999994816E-2</v>
      </c>
      <c r="L136" s="2">
        <f t="shared" si="26"/>
        <v>-0.11328000000000316</v>
      </c>
      <c r="M136" s="5">
        <f t="shared" si="26"/>
        <v>-1.0500000000007503E-2</v>
      </c>
    </row>
    <row r="137" spans="1:13">
      <c r="A137" s="4">
        <v>135</v>
      </c>
      <c r="B137">
        <v>33008</v>
      </c>
      <c r="C137">
        <v>32855</v>
      </c>
      <c r="D137">
        <v>32091</v>
      </c>
      <c r="E137" s="4">
        <v>30684</v>
      </c>
      <c r="F137" s="2">
        <f t="shared" si="21"/>
        <v>135.15530000000001</v>
      </c>
      <c r="G137" s="2">
        <f t="shared" si="22"/>
        <v>135.11259999999999</v>
      </c>
      <c r="H137" s="2">
        <f t="shared" si="23"/>
        <v>135.0299</v>
      </c>
      <c r="I137" s="5">
        <f t="shared" si="24"/>
        <v>135.02000000000001</v>
      </c>
      <c r="J137" s="2">
        <f t="shared" si="25"/>
        <v>0.1553000000000111</v>
      </c>
      <c r="K137" s="2">
        <f t="shared" si="26"/>
        <v>0.11259999999998627</v>
      </c>
      <c r="L137" s="2">
        <f t="shared" si="26"/>
        <v>2.9899999999997817E-2</v>
      </c>
      <c r="M137" s="5">
        <f t="shared" si="26"/>
        <v>2.0000000000010232E-2</v>
      </c>
    </row>
    <row r="138" spans="1:13">
      <c r="A138" s="4">
        <v>136</v>
      </c>
      <c r="B138">
        <v>32982</v>
      </c>
      <c r="C138">
        <v>32817</v>
      </c>
      <c r="D138">
        <v>31872</v>
      </c>
      <c r="E138" s="4">
        <v>30452</v>
      </c>
      <c r="F138" s="2">
        <f t="shared" si="21"/>
        <v>136.17189999999999</v>
      </c>
      <c r="G138" s="2">
        <f t="shared" si="22"/>
        <v>135.99876</v>
      </c>
      <c r="H138" s="2">
        <f t="shared" si="23"/>
        <v>135.98912000000001</v>
      </c>
      <c r="I138" s="5">
        <f t="shared" si="24"/>
        <v>136.06399999999999</v>
      </c>
      <c r="J138" s="2">
        <f t="shared" si="25"/>
        <v>0.17189999999999372</v>
      </c>
      <c r="K138" s="2">
        <f t="shared" si="26"/>
        <v>-1.239999999995689E-3</v>
      </c>
      <c r="L138" s="2">
        <f t="shared" si="26"/>
        <v>-1.0879999999986012E-2</v>
      </c>
      <c r="M138" s="5">
        <f t="shared" si="26"/>
        <v>6.3999999999992951E-2</v>
      </c>
    </row>
    <row r="139" spans="1:13">
      <c r="A139" s="4">
        <v>137</v>
      </c>
      <c r="B139">
        <v>32959</v>
      </c>
      <c r="C139">
        <v>32774</v>
      </c>
      <c r="D139">
        <v>31652</v>
      </c>
      <c r="E139" s="4">
        <v>30224</v>
      </c>
      <c r="F139" s="2">
        <f t="shared" si="21"/>
        <v>137.0712</v>
      </c>
      <c r="G139" s="2">
        <f t="shared" si="22"/>
        <v>137.00152</v>
      </c>
      <c r="H139" s="2">
        <f t="shared" si="23"/>
        <v>136.95272</v>
      </c>
      <c r="I139" s="5">
        <f t="shared" si="24"/>
        <v>137.09</v>
      </c>
      <c r="J139" s="2">
        <f t="shared" si="25"/>
        <v>7.1200000000004593E-2</v>
      </c>
      <c r="K139" s="2">
        <f t="shared" si="26"/>
        <v>1.5199999999992997E-3</v>
      </c>
      <c r="L139" s="2">
        <f t="shared" si="26"/>
        <v>-4.7280000000000655E-2</v>
      </c>
      <c r="M139" s="5">
        <f t="shared" si="26"/>
        <v>9.0000000000003411E-2</v>
      </c>
    </row>
    <row r="140" spans="1:13">
      <c r="A140" s="4">
        <v>138</v>
      </c>
      <c r="B140">
        <v>32934</v>
      </c>
      <c r="C140">
        <v>32730</v>
      </c>
      <c r="D140">
        <v>31417</v>
      </c>
      <c r="E140" s="4">
        <v>30017</v>
      </c>
      <c r="F140" s="2">
        <f t="shared" si="21"/>
        <v>138.0487</v>
      </c>
      <c r="G140" s="2">
        <f t="shared" si="22"/>
        <v>138.02760000000001</v>
      </c>
      <c r="H140" s="2">
        <f t="shared" si="23"/>
        <v>137.98202000000001</v>
      </c>
      <c r="I140" s="5">
        <f t="shared" si="24"/>
        <v>138.0215</v>
      </c>
      <c r="J140" s="2">
        <f t="shared" si="25"/>
        <v>4.8699999999996635E-2</v>
      </c>
      <c r="K140" s="2">
        <f t="shared" si="26"/>
        <v>2.760000000000673E-2</v>
      </c>
      <c r="L140" s="2">
        <f t="shared" si="26"/>
        <v>-1.7979999999994334E-2</v>
      </c>
      <c r="M140" s="5">
        <f t="shared" si="26"/>
        <v>2.1500000000003183E-2</v>
      </c>
    </row>
    <row r="141" spans="1:13">
      <c r="A141" s="4">
        <v>139</v>
      </c>
      <c r="B141">
        <v>32909</v>
      </c>
      <c r="C141">
        <v>32688</v>
      </c>
      <c r="D141">
        <v>31192</v>
      </c>
      <c r="E141" s="4">
        <v>29808</v>
      </c>
      <c r="F141" s="2">
        <f t="shared" si="21"/>
        <v>139.02619999999999</v>
      </c>
      <c r="G141" s="2">
        <f t="shared" si="22"/>
        <v>139.00703999999999</v>
      </c>
      <c r="H141" s="2">
        <f t="shared" si="23"/>
        <v>138.96752000000001</v>
      </c>
      <c r="I141" s="5">
        <f t="shared" si="24"/>
        <v>138.96199999999999</v>
      </c>
      <c r="J141" s="2">
        <f t="shared" si="25"/>
        <v>2.6199999999988677E-2</v>
      </c>
      <c r="K141" s="2">
        <f t="shared" si="26"/>
        <v>7.0399999999892771E-3</v>
      </c>
      <c r="L141" s="2">
        <f t="shared" si="26"/>
        <v>-3.2479999999992515E-2</v>
      </c>
      <c r="M141" s="5">
        <f t="shared" si="26"/>
        <v>-3.8000000000010914E-2</v>
      </c>
    </row>
    <row r="142" spans="1:13">
      <c r="A142" s="4">
        <v>140</v>
      </c>
      <c r="B142">
        <v>32880</v>
      </c>
      <c r="C142">
        <v>32644</v>
      </c>
      <c r="D142">
        <v>30960</v>
      </c>
      <c r="E142" s="4">
        <v>29572</v>
      </c>
      <c r="F142" s="2">
        <f t="shared" si="21"/>
        <v>140.1601</v>
      </c>
      <c r="G142" s="2">
        <f t="shared" si="22"/>
        <v>140.03312</v>
      </c>
      <c r="H142" s="2">
        <f t="shared" si="23"/>
        <v>139.98367999999999</v>
      </c>
      <c r="I142" s="5">
        <f t="shared" si="24"/>
        <v>140.024</v>
      </c>
      <c r="J142" s="2">
        <f t="shared" si="25"/>
        <v>0.16009999999999991</v>
      </c>
      <c r="K142" s="2">
        <f t="shared" si="26"/>
        <v>3.3119999999996708E-2</v>
      </c>
      <c r="L142" s="2">
        <f t="shared" si="26"/>
        <v>-1.632000000000744E-2</v>
      </c>
      <c r="M142" s="5">
        <f t="shared" si="26"/>
        <v>2.4000000000000909E-2</v>
      </c>
    </row>
    <row r="143" spans="1:13">
      <c r="A143" s="4">
        <v>141</v>
      </c>
      <c r="B143">
        <v>32856</v>
      </c>
      <c r="C143">
        <v>32603</v>
      </c>
      <c r="D143">
        <v>30736</v>
      </c>
      <c r="E143" s="4">
        <v>29352</v>
      </c>
      <c r="F143" s="2">
        <f t="shared" si="21"/>
        <v>141.0985</v>
      </c>
      <c r="G143" s="2">
        <f t="shared" si="22"/>
        <v>140.98924</v>
      </c>
      <c r="H143" s="2">
        <f t="shared" si="23"/>
        <v>140.9648</v>
      </c>
      <c r="I143" s="5">
        <f t="shared" si="24"/>
        <v>141.01400000000001</v>
      </c>
      <c r="J143" s="2">
        <f t="shared" si="25"/>
        <v>9.8500000000001364E-2</v>
      </c>
      <c r="K143" s="2">
        <f t="shared" si="26"/>
        <v>-1.0760000000004766E-2</v>
      </c>
      <c r="L143" s="2">
        <f t="shared" si="26"/>
        <v>-3.5200000000003229E-2</v>
      </c>
      <c r="M143" s="5">
        <f t="shared" si="26"/>
        <v>1.4000000000010004E-2</v>
      </c>
    </row>
    <row r="144" spans="1:13">
      <c r="A144" s="4">
        <v>142</v>
      </c>
      <c r="B144">
        <v>32830</v>
      </c>
      <c r="C144">
        <v>32564</v>
      </c>
      <c r="D144">
        <v>30495</v>
      </c>
      <c r="E144" s="4">
        <v>29119</v>
      </c>
      <c r="F144" s="2">
        <f t="shared" si="21"/>
        <v>142.11510000000001</v>
      </c>
      <c r="G144" s="2">
        <f t="shared" si="22"/>
        <v>141.89872</v>
      </c>
      <c r="H144" s="2">
        <f t="shared" si="23"/>
        <v>142.02037999999999</v>
      </c>
      <c r="I144" s="5">
        <f t="shared" si="24"/>
        <v>142.0625</v>
      </c>
      <c r="J144" s="2">
        <f t="shared" si="25"/>
        <v>0.11510000000001241</v>
      </c>
      <c r="K144" s="2">
        <f t="shared" si="26"/>
        <v>-0.1012800000000027</v>
      </c>
      <c r="L144" s="2">
        <f t="shared" si="26"/>
        <v>2.037999999998874E-2</v>
      </c>
      <c r="M144" s="5">
        <f t="shared" si="26"/>
        <v>6.25E-2</v>
      </c>
    </row>
    <row r="145" spans="1:13">
      <c r="A145" s="4">
        <v>143</v>
      </c>
      <c r="B145">
        <v>32804</v>
      </c>
      <c r="C145">
        <v>32524</v>
      </c>
      <c r="D145">
        <v>30256</v>
      </c>
      <c r="E145" s="4">
        <v>28896</v>
      </c>
      <c r="F145" s="2">
        <f t="shared" si="21"/>
        <v>143.1317</v>
      </c>
      <c r="G145" s="2">
        <f t="shared" si="22"/>
        <v>142.83152000000001</v>
      </c>
      <c r="H145" s="2">
        <f t="shared" si="23"/>
        <v>143.06720000000001</v>
      </c>
      <c r="I145" s="5">
        <f t="shared" si="24"/>
        <v>143.066</v>
      </c>
      <c r="J145" s="2">
        <f t="shared" si="25"/>
        <v>0.13169999999999504</v>
      </c>
      <c r="K145" s="2">
        <f t="shared" si="26"/>
        <v>-0.16847999999998819</v>
      </c>
      <c r="L145" s="2">
        <f t="shared" si="26"/>
        <v>6.7200000000013915E-2</v>
      </c>
      <c r="M145" s="5">
        <f t="shared" si="26"/>
        <v>6.6000000000002501E-2</v>
      </c>
    </row>
    <row r="146" spans="1:13">
      <c r="A146" s="4">
        <v>144</v>
      </c>
      <c r="B146">
        <v>32781</v>
      </c>
      <c r="C146">
        <v>32480</v>
      </c>
      <c r="D146">
        <v>30028</v>
      </c>
      <c r="E146" s="4">
        <v>28656</v>
      </c>
      <c r="F146" s="2">
        <f t="shared" si="21"/>
        <v>144.03100000000001</v>
      </c>
      <c r="G146" s="2">
        <f t="shared" si="22"/>
        <v>143.85759999999999</v>
      </c>
      <c r="H146" s="2">
        <f t="shared" si="23"/>
        <v>144.06584000000001</v>
      </c>
      <c r="I146" s="5">
        <f t="shared" si="24"/>
        <v>144.14599999999999</v>
      </c>
      <c r="J146" s="2">
        <f t="shared" si="25"/>
        <v>3.1000000000005912E-2</v>
      </c>
      <c r="K146" s="2">
        <f t="shared" si="26"/>
        <v>-0.14240000000000919</v>
      </c>
      <c r="L146" s="2">
        <f t="shared" si="26"/>
        <v>6.5840000000008558E-2</v>
      </c>
      <c r="M146" s="5">
        <f t="shared" si="26"/>
        <v>0.14599999999998658</v>
      </c>
    </row>
    <row r="147" spans="1:13">
      <c r="A147" s="4">
        <v>145</v>
      </c>
      <c r="B147">
        <v>32756</v>
      </c>
      <c r="C147">
        <v>32436</v>
      </c>
      <c r="D147">
        <v>29808</v>
      </c>
      <c r="E147" s="4">
        <v>28429</v>
      </c>
      <c r="F147" s="2">
        <f t="shared" si="21"/>
        <v>145.0085</v>
      </c>
      <c r="G147" s="2">
        <f t="shared" si="22"/>
        <v>144.88368</v>
      </c>
      <c r="H147" s="2">
        <f t="shared" si="23"/>
        <v>145.02943999999999</v>
      </c>
      <c r="I147" s="5">
        <f t="shared" si="24"/>
        <v>145.16749999999999</v>
      </c>
      <c r="J147" s="2">
        <f t="shared" si="25"/>
        <v>8.4999999999979536E-3</v>
      </c>
      <c r="K147" s="2">
        <f t="shared" ref="K147:M162" si="27">G147-$A147</f>
        <v>-0.11632000000000176</v>
      </c>
      <c r="L147" s="2">
        <f t="shared" si="27"/>
        <v>2.9439999999993915E-2</v>
      </c>
      <c r="M147" s="5">
        <f t="shared" si="27"/>
        <v>0.16749999999998977</v>
      </c>
    </row>
    <row r="148" spans="1:13">
      <c r="A148" s="4">
        <v>146</v>
      </c>
      <c r="B148">
        <v>32734</v>
      </c>
      <c r="C148">
        <v>32392</v>
      </c>
      <c r="D148">
        <v>29592</v>
      </c>
      <c r="E148" s="4">
        <v>28208</v>
      </c>
      <c r="F148" s="2">
        <f t="shared" si="21"/>
        <v>145.86869999999999</v>
      </c>
      <c r="G148" s="2">
        <f t="shared" si="22"/>
        <v>145.90976000000001</v>
      </c>
      <c r="H148" s="2">
        <f t="shared" si="23"/>
        <v>145.97551999999999</v>
      </c>
      <c r="I148" s="5">
        <f t="shared" si="24"/>
        <v>146.16200000000001</v>
      </c>
      <c r="J148" s="2">
        <f t="shared" si="25"/>
        <v>-0.13130000000001019</v>
      </c>
      <c r="K148" s="2">
        <f t="shared" si="27"/>
        <v>-9.0239999999994325E-2</v>
      </c>
      <c r="L148" s="2">
        <f t="shared" si="27"/>
        <v>-2.4480000000011159E-2</v>
      </c>
      <c r="M148" s="5">
        <f t="shared" si="27"/>
        <v>0.16200000000000614</v>
      </c>
    </row>
    <row r="149" spans="1:13">
      <c r="A149" s="4">
        <v>147</v>
      </c>
      <c r="B149">
        <v>32705</v>
      </c>
      <c r="C149">
        <v>32348</v>
      </c>
      <c r="D149">
        <v>29373</v>
      </c>
      <c r="E149" s="4">
        <v>28002</v>
      </c>
      <c r="F149" s="2">
        <f t="shared" si="21"/>
        <v>147.0026</v>
      </c>
      <c r="G149" s="2">
        <f t="shared" si="22"/>
        <v>146.93583999999998</v>
      </c>
      <c r="H149" s="2">
        <f t="shared" si="23"/>
        <v>146.93474000000001</v>
      </c>
      <c r="I149" s="5">
        <f t="shared" si="24"/>
        <v>147.089</v>
      </c>
      <c r="J149" s="2">
        <f t="shared" si="25"/>
        <v>2.6000000000010459E-3</v>
      </c>
      <c r="K149" s="2">
        <f t="shared" si="27"/>
        <v>-6.4160000000015316E-2</v>
      </c>
      <c r="L149" s="2">
        <f t="shared" si="27"/>
        <v>-6.5259999999994989E-2</v>
      </c>
      <c r="M149" s="5">
        <f t="shared" si="27"/>
        <v>8.8999999999998636E-2</v>
      </c>
    </row>
    <row r="150" spans="1:13">
      <c r="A150" s="4">
        <v>148</v>
      </c>
      <c r="B150">
        <v>32679</v>
      </c>
      <c r="C150">
        <v>32308</v>
      </c>
      <c r="D150">
        <v>29164</v>
      </c>
      <c r="E150" s="4">
        <v>27776</v>
      </c>
      <c r="F150" s="2">
        <f t="shared" si="21"/>
        <v>148.01920000000001</v>
      </c>
      <c r="G150" s="2">
        <f t="shared" si="22"/>
        <v>147.86864</v>
      </c>
      <c r="H150" s="2">
        <f t="shared" si="23"/>
        <v>147.85016000000002</v>
      </c>
      <c r="I150" s="5">
        <f t="shared" si="24"/>
        <v>148.10599999999999</v>
      </c>
      <c r="J150" s="2">
        <f t="shared" si="25"/>
        <v>1.9200000000012096E-2</v>
      </c>
      <c r="K150" s="2">
        <f t="shared" si="27"/>
        <v>-0.13136000000000081</v>
      </c>
      <c r="L150" s="2">
        <f t="shared" si="27"/>
        <v>-0.14983999999998332</v>
      </c>
      <c r="M150" s="5">
        <f t="shared" si="27"/>
        <v>0.10599999999999454</v>
      </c>
    </row>
    <row r="151" spans="1:13">
      <c r="A151" s="4">
        <v>149</v>
      </c>
      <c r="B151">
        <v>32652</v>
      </c>
      <c r="C151">
        <v>32261</v>
      </c>
      <c r="D151">
        <v>28929</v>
      </c>
      <c r="E151" s="4">
        <v>27580</v>
      </c>
      <c r="F151" s="2">
        <f t="shared" si="21"/>
        <v>149.07490000000001</v>
      </c>
      <c r="G151" s="2">
        <f t="shared" si="22"/>
        <v>148.96467999999999</v>
      </c>
      <c r="H151" s="2">
        <f t="shared" si="23"/>
        <v>148.87945999999999</v>
      </c>
      <c r="I151" s="5">
        <f t="shared" si="24"/>
        <v>148.988</v>
      </c>
      <c r="J151" s="2">
        <f t="shared" si="25"/>
        <v>7.4900000000013733E-2</v>
      </c>
      <c r="K151" s="2">
        <f t="shared" si="27"/>
        <v>-3.5320000000012897E-2</v>
      </c>
      <c r="L151" s="2">
        <f t="shared" si="27"/>
        <v>-0.12054000000000542</v>
      </c>
      <c r="M151" s="5">
        <f t="shared" si="27"/>
        <v>-1.2000000000000455E-2</v>
      </c>
    </row>
    <row r="152" spans="1:13">
      <c r="A152" s="4">
        <v>150</v>
      </c>
      <c r="B152">
        <v>32630</v>
      </c>
      <c r="C152">
        <v>32223</v>
      </c>
      <c r="D152">
        <v>28720</v>
      </c>
      <c r="E152" s="4">
        <v>27358</v>
      </c>
      <c r="F152" s="2">
        <f t="shared" si="21"/>
        <v>149.93510000000001</v>
      </c>
      <c r="G152" s="2">
        <f t="shared" si="22"/>
        <v>149.85084000000001</v>
      </c>
      <c r="H152" s="2">
        <f t="shared" si="23"/>
        <v>149.79488000000001</v>
      </c>
      <c r="I152" s="5">
        <f t="shared" si="24"/>
        <v>149.98699999999999</v>
      </c>
      <c r="J152" s="2">
        <f t="shared" si="25"/>
        <v>-6.4899999999994407E-2</v>
      </c>
      <c r="K152" s="2">
        <f t="shared" si="27"/>
        <v>-0.14915999999999485</v>
      </c>
      <c r="L152" s="2">
        <f t="shared" si="27"/>
        <v>-0.20511999999999375</v>
      </c>
      <c r="M152" s="5">
        <f t="shared" si="27"/>
        <v>-1.300000000000523E-2</v>
      </c>
    </row>
    <row r="153" spans="1:13">
      <c r="A153" s="4">
        <v>151</v>
      </c>
      <c r="B153">
        <v>32603</v>
      </c>
      <c r="C153">
        <v>32176</v>
      </c>
      <c r="D153">
        <v>28482</v>
      </c>
      <c r="E153" s="4">
        <v>27144</v>
      </c>
      <c r="F153" s="2">
        <f t="shared" si="21"/>
        <v>150.99080000000001</v>
      </c>
      <c r="G153" s="2">
        <f t="shared" si="22"/>
        <v>150.94687999999999</v>
      </c>
      <c r="H153" s="2">
        <f t="shared" si="23"/>
        <v>150.83732000000001</v>
      </c>
      <c r="I153" s="5">
        <f t="shared" si="24"/>
        <v>150.94999999999999</v>
      </c>
      <c r="J153" s="2">
        <f t="shared" si="25"/>
        <v>-9.1999999999927695E-3</v>
      </c>
      <c r="K153" s="2">
        <f t="shared" si="27"/>
        <v>-5.3120000000006939E-2</v>
      </c>
      <c r="L153" s="2">
        <f t="shared" si="27"/>
        <v>-0.16267999999999461</v>
      </c>
      <c r="M153" s="5">
        <f t="shared" si="27"/>
        <v>-5.0000000000011369E-2</v>
      </c>
    </row>
    <row r="154" spans="1:13">
      <c r="A154" s="4">
        <v>152</v>
      </c>
      <c r="B154">
        <v>32576</v>
      </c>
      <c r="C154">
        <v>32136</v>
      </c>
      <c r="D154">
        <v>28256</v>
      </c>
      <c r="E154" s="4">
        <v>26904</v>
      </c>
      <c r="F154" s="2">
        <f t="shared" si="21"/>
        <v>152.04650000000001</v>
      </c>
      <c r="G154" s="2">
        <f t="shared" si="22"/>
        <v>151.87968000000001</v>
      </c>
      <c r="H154" s="2">
        <f t="shared" si="23"/>
        <v>151.8272</v>
      </c>
      <c r="I154" s="5">
        <f t="shared" si="24"/>
        <v>152.03</v>
      </c>
      <c r="J154" s="2">
        <f t="shared" si="25"/>
        <v>4.6500000000008868E-2</v>
      </c>
      <c r="K154" s="2">
        <f t="shared" si="27"/>
        <v>-0.12031999999999243</v>
      </c>
      <c r="L154" s="2">
        <f t="shared" si="27"/>
        <v>-0.17279999999999518</v>
      </c>
      <c r="M154" s="5">
        <f t="shared" si="27"/>
        <v>3.0000000000001137E-2</v>
      </c>
    </row>
    <row r="155" spans="1:13">
      <c r="A155" s="4">
        <v>153</v>
      </c>
      <c r="B155">
        <v>32552</v>
      </c>
      <c r="C155">
        <v>32092</v>
      </c>
      <c r="D155">
        <v>28000</v>
      </c>
      <c r="E155" s="4">
        <v>26694</v>
      </c>
      <c r="F155" s="2">
        <f t="shared" si="21"/>
        <v>152.98490000000001</v>
      </c>
      <c r="G155" s="2">
        <f t="shared" si="22"/>
        <v>152.90575999999999</v>
      </c>
      <c r="H155" s="2">
        <f t="shared" si="23"/>
        <v>152.94847999999999</v>
      </c>
      <c r="I155" s="5">
        <f t="shared" si="24"/>
        <v>152.97499999999999</v>
      </c>
      <c r="J155" s="2">
        <f t="shared" si="25"/>
        <v>-1.5099999999989677E-2</v>
      </c>
      <c r="K155" s="2">
        <f t="shared" si="27"/>
        <v>-9.4240000000013424E-2</v>
      </c>
      <c r="L155" s="2">
        <f t="shared" si="27"/>
        <v>-5.1520000000010668E-2</v>
      </c>
      <c r="M155" s="5">
        <f t="shared" si="27"/>
        <v>-2.5000000000005684E-2</v>
      </c>
    </row>
    <row r="156" spans="1:13">
      <c r="A156" s="4">
        <v>154</v>
      </c>
      <c r="B156">
        <v>32528</v>
      </c>
      <c r="C156">
        <v>32050</v>
      </c>
      <c r="D156">
        <v>27800</v>
      </c>
      <c r="E156" s="4">
        <v>26482</v>
      </c>
      <c r="F156" s="2">
        <f t="shared" si="21"/>
        <v>153.92330000000001</v>
      </c>
      <c r="G156" s="2">
        <f t="shared" si="22"/>
        <v>153.8852</v>
      </c>
      <c r="H156" s="2">
        <f t="shared" si="23"/>
        <v>153.82447999999999</v>
      </c>
      <c r="I156" s="5">
        <f t="shared" si="24"/>
        <v>153.929</v>
      </c>
      <c r="J156" s="2">
        <f t="shared" si="25"/>
        <v>-7.6699999999988222E-2</v>
      </c>
      <c r="K156" s="2">
        <f t="shared" si="27"/>
        <v>-0.11480000000000246</v>
      </c>
      <c r="L156" s="2">
        <f t="shared" si="27"/>
        <v>-0.17552000000000589</v>
      </c>
      <c r="M156" s="5">
        <f t="shared" si="27"/>
        <v>-7.0999999999997954E-2</v>
      </c>
    </row>
    <row r="157" spans="1:13">
      <c r="A157" s="4">
        <v>155</v>
      </c>
      <c r="B157">
        <v>32500</v>
      </c>
      <c r="C157">
        <v>32006</v>
      </c>
      <c r="D157">
        <v>27568</v>
      </c>
      <c r="E157" s="4">
        <v>26272</v>
      </c>
      <c r="F157" s="2">
        <f t="shared" si="21"/>
        <v>155.0181</v>
      </c>
      <c r="G157" s="2">
        <f t="shared" si="22"/>
        <v>154.91128</v>
      </c>
      <c r="H157" s="2">
        <f t="shared" si="23"/>
        <v>154.84064000000001</v>
      </c>
      <c r="I157" s="5">
        <f t="shared" si="24"/>
        <v>154.874</v>
      </c>
      <c r="J157" s="2">
        <f t="shared" si="25"/>
        <v>1.8100000000004002E-2</v>
      </c>
      <c r="K157" s="2">
        <f t="shared" si="27"/>
        <v>-8.8719999999995025E-2</v>
      </c>
      <c r="L157" s="2">
        <f t="shared" si="27"/>
        <v>-0.1593599999999924</v>
      </c>
      <c r="M157" s="5">
        <f t="shared" si="27"/>
        <v>-0.12600000000000477</v>
      </c>
    </row>
    <row r="158" spans="1:13">
      <c r="A158" s="4">
        <v>156</v>
      </c>
      <c r="B158">
        <v>32476</v>
      </c>
      <c r="C158">
        <v>31964</v>
      </c>
      <c r="D158">
        <v>27325</v>
      </c>
      <c r="E158" s="4">
        <v>26016</v>
      </c>
      <c r="F158" s="2">
        <f t="shared" si="21"/>
        <v>155.95650000000001</v>
      </c>
      <c r="G158" s="2">
        <f t="shared" si="22"/>
        <v>155.89071999999999</v>
      </c>
      <c r="H158" s="2">
        <f t="shared" si="23"/>
        <v>155.90497999999999</v>
      </c>
      <c r="I158" s="5">
        <f t="shared" si="24"/>
        <v>156.02600000000001</v>
      </c>
      <c r="J158" s="2">
        <f t="shared" si="25"/>
        <v>-4.3499999999994543E-2</v>
      </c>
      <c r="K158" s="2">
        <f t="shared" si="27"/>
        <v>-0.10928000000001248</v>
      </c>
      <c r="L158" s="2">
        <f t="shared" si="27"/>
        <v>-9.5020000000005211E-2</v>
      </c>
      <c r="M158" s="5">
        <f t="shared" si="27"/>
        <v>2.6000000000010459E-2</v>
      </c>
    </row>
    <row r="159" spans="1:13">
      <c r="A159" s="4">
        <v>157</v>
      </c>
      <c r="B159">
        <v>32452</v>
      </c>
      <c r="C159">
        <v>31920</v>
      </c>
      <c r="D159">
        <v>27105</v>
      </c>
      <c r="E159" s="4">
        <v>25784</v>
      </c>
      <c r="F159" s="2">
        <f t="shared" si="21"/>
        <v>156.89490000000001</v>
      </c>
      <c r="G159" s="2">
        <f t="shared" si="22"/>
        <v>156.91679999999999</v>
      </c>
      <c r="H159" s="2">
        <f t="shared" si="23"/>
        <v>156.86858000000001</v>
      </c>
      <c r="I159" s="5">
        <f t="shared" si="24"/>
        <v>157.07</v>
      </c>
      <c r="J159" s="2">
        <f t="shared" si="25"/>
        <v>-0.10509999999999309</v>
      </c>
      <c r="K159" s="2">
        <f t="shared" si="27"/>
        <v>-8.3200000000005048E-2</v>
      </c>
      <c r="L159" s="2">
        <f t="shared" si="27"/>
        <v>-0.13141999999999143</v>
      </c>
      <c r="M159" s="5">
        <f t="shared" si="27"/>
        <v>6.9999999999993179E-2</v>
      </c>
    </row>
    <row r="160" spans="1:13">
      <c r="A160" s="4">
        <v>158</v>
      </c>
      <c r="B160">
        <v>32424</v>
      </c>
      <c r="C160">
        <v>31878</v>
      </c>
      <c r="D160">
        <v>26866</v>
      </c>
      <c r="E160" s="4">
        <v>25581</v>
      </c>
      <c r="F160" s="2">
        <f t="shared" si="21"/>
        <v>157.9897</v>
      </c>
      <c r="G160" s="2">
        <f t="shared" si="22"/>
        <v>157.89624000000001</v>
      </c>
      <c r="H160" s="2">
        <f t="shared" si="23"/>
        <v>157.91540000000001</v>
      </c>
      <c r="I160" s="5">
        <f t="shared" si="24"/>
        <v>157.98349999999999</v>
      </c>
      <c r="J160" s="2">
        <f t="shared" si="25"/>
        <v>-1.0300000000000864E-2</v>
      </c>
      <c r="K160" s="2">
        <f t="shared" si="27"/>
        <v>-0.10375999999999408</v>
      </c>
      <c r="L160" s="2">
        <f t="shared" si="27"/>
        <v>-8.4599999999994679E-2</v>
      </c>
      <c r="M160" s="5">
        <f t="shared" si="27"/>
        <v>-1.6500000000007731E-2</v>
      </c>
    </row>
    <row r="161" spans="1:13">
      <c r="A161" s="4">
        <v>159</v>
      </c>
      <c r="B161">
        <v>32400</v>
      </c>
      <c r="C161">
        <v>31832</v>
      </c>
      <c r="D161">
        <v>26634</v>
      </c>
      <c r="E161" s="4">
        <v>25344</v>
      </c>
      <c r="F161" s="2">
        <f t="shared" si="21"/>
        <v>158.9281</v>
      </c>
      <c r="G161" s="2">
        <f t="shared" si="22"/>
        <v>158.96896000000001</v>
      </c>
      <c r="H161" s="2">
        <f t="shared" si="23"/>
        <v>158.93155999999999</v>
      </c>
      <c r="I161" s="5">
        <f t="shared" si="24"/>
        <v>159.05000000000001</v>
      </c>
      <c r="J161" s="2">
        <f t="shared" si="25"/>
        <v>-7.1899999999999409E-2</v>
      </c>
      <c r="K161" s="2">
        <f t="shared" si="27"/>
        <v>-3.1039999999990187E-2</v>
      </c>
      <c r="L161" s="2">
        <f t="shared" si="27"/>
        <v>-6.8440000000009604E-2</v>
      </c>
      <c r="M161" s="5">
        <f t="shared" si="27"/>
        <v>5.0000000000011369E-2</v>
      </c>
    </row>
    <row r="162" spans="1:13">
      <c r="A162" s="4">
        <v>160</v>
      </c>
      <c r="B162">
        <v>32372</v>
      </c>
      <c r="C162">
        <v>31790</v>
      </c>
      <c r="D162">
        <v>26406</v>
      </c>
      <c r="E162" s="4">
        <v>25126</v>
      </c>
      <c r="F162" s="2">
        <f t="shared" si="21"/>
        <v>160.02289999999999</v>
      </c>
      <c r="G162" s="2">
        <f t="shared" si="22"/>
        <v>159.94839999999999</v>
      </c>
      <c r="H162" s="2">
        <f t="shared" si="23"/>
        <v>159.93020000000001</v>
      </c>
      <c r="I162" s="5">
        <f t="shared" si="24"/>
        <v>160.03100000000001</v>
      </c>
      <c r="J162" s="2">
        <f t="shared" si="25"/>
        <v>2.2899999999992815E-2</v>
      </c>
      <c r="K162" s="2">
        <f t="shared" si="27"/>
        <v>-5.160000000000764E-2</v>
      </c>
      <c r="L162" s="2">
        <f t="shared" si="27"/>
        <v>-6.9799999999986539E-2</v>
      </c>
      <c r="M162" s="5">
        <f t="shared" si="27"/>
        <v>3.1000000000005912E-2</v>
      </c>
    </row>
    <row r="163" spans="1:13">
      <c r="A163" s="4">
        <v>161</v>
      </c>
      <c r="B163">
        <v>32348</v>
      </c>
      <c r="C163">
        <v>31747</v>
      </c>
      <c r="D163">
        <v>26176</v>
      </c>
      <c r="E163" s="4">
        <v>24882</v>
      </c>
      <c r="F163" s="2">
        <f t="shared" si="21"/>
        <v>160.96129999999999</v>
      </c>
      <c r="G163" s="2">
        <f t="shared" si="22"/>
        <v>160.95116000000002</v>
      </c>
      <c r="H163" s="2">
        <f t="shared" si="23"/>
        <v>160.9376</v>
      </c>
      <c r="I163" s="5">
        <f t="shared" si="24"/>
        <v>161.12899999999999</v>
      </c>
      <c r="J163" s="2">
        <f t="shared" si="25"/>
        <v>-3.870000000000573E-2</v>
      </c>
      <c r="K163" s="2">
        <f t="shared" ref="K163:M178" si="28">G163-$A163</f>
        <v>-4.8839999999984229E-2</v>
      </c>
      <c r="L163" s="2">
        <f t="shared" si="28"/>
        <v>-6.239999999999668E-2</v>
      </c>
      <c r="M163" s="5">
        <f t="shared" si="28"/>
        <v>0.12899999999999068</v>
      </c>
    </row>
    <row r="164" spans="1:13">
      <c r="A164" s="4">
        <v>162</v>
      </c>
      <c r="B164">
        <v>32322</v>
      </c>
      <c r="C164">
        <v>31704</v>
      </c>
      <c r="D164">
        <v>25932</v>
      </c>
      <c r="E164" s="4">
        <v>24667</v>
      </c>
      <c r="F164" s="2">
        <f t="shared" si="21"/>
        <v>161.97790000000001</v>
      </c>
      <c r="G164" s="2">
        <f t="shared" si="22"/>
        <v>161.95392000000001</v>
      </c>
      <c r="H164" s="2">
        <f t="shared" si="23"/>
        <v>162.00632000000002</v>
      </c>
      <c r="I164" s="5">
        <f t="shared" si="24"/>
        <v>162.09649999999999</v>
      </c>
      <c r="J164" s="2">
        <f t="shared" si="25"/>
        <v>-2.2099999999994679E-2</v>
      </c>
      <c r="K164" s="2">
        <f t="shared" si="28"/>
        <v>-4.6079999999989241E-2</v>
      </c>
      <c r="L164" s="2">
        <f t="shared" si="28"/>
        <v>6.3200000000165346E-3</v>
      </c>
      <c r="M164" s="5">
        <f t="shared" si="28"/>
        <v>9.6499999999991815E-2</v>
      </c>
    </row>
    <row r="165" spans="1:13">
      <c r="A165" s="4">
        <v>163</v>
      </c>
      <c r="B165">
        <v>32298</v>
      </c>
      <c r="C165">
        <v>31660</v>
      </c>
      <c r="D165">
        <v>25720</v>
      </c>
      <c r="E165" s="4">
        <v>24440</v>
      </c>
      <c r="F165" s="2">
        <f t="shared" si="21"/>
        <v>162.91630000000001</v>
      </c>
      <c r="G165" s="2">
        <f t="shared" si="22"/>
        <v>162.98000000000002</v>
      </c>
      <c r="H165" s="2">
        <f t="shared" si="23"/>
        <v>162.93487999999999</v>
      </c>
      <c r="I165" s="5">
        <f t="shared" si="24"/>
        <v>163.11799999999999</v>
      </c>
      <c r="J165" s="2">
        <f t="shared" si="25"/>
        <v>-8.3699999999993224E-2</v>
      </c>
      <c r="K165" s="2">
        <f t="shared" si="28"/>
        <v>-1.999999999998181E-2</v>
      </c>
      <c r="L165" s="2">
        <f t="shared" si="28"/>
        <v>-6.5120000000007394E-2</v>
      </c>
      <c r="M165" s="5">
        <f t="shared" si="28"/>
        <v>0.117999999999995</v>
      </c>
    </row>
    <row r="166" spans="1:13">
      <c r="A166" s="4">
        <v>164</v>
      </c>
      <c r="B166">
        <v>32268</v>
      </c>
      <c r="C166">
        <v>31616</v>
      </c>
      <c r="D166">
        <v>25488</v>
      </c>
      <c r="E166" s="4">
        <v>24225</v>
      </c>
      <c r="F166" s="2">
        <f t="shared" si="21"/>
        <v>164.08930000000001</v>
      </c>
      <c r="G166" s="2">
        <f t="shared" si="22"/>
        <v>164.00608</v>
      </c>
      <c r="H166" s="2">
        <f t="shared" si="23"/>
        <v>163.95104000000001</v>
      </c>
      <c r="I166" s="5">
        <f t="shared" si="24"/>
        <v>164.0855</v>
      </c>
      <c r="J166" s="2">
        <f t="shared" si="25"/>
        <v>8.9300000000008595E-2</v>
      </c>
      <c r="K166" s="2">
        <f t="shared" si="28"/>
        <v>6.0799999999971988E-3</v>
      </c>
      <c r="L166" s="2">
        <f t="shared" si="28"/>
        <v>-4.8959999999993897E-2</v>
      </c>
      <c r="M166" s="5">
        <f t="shared" si="28"/>
        <v>8.5499999999996135E-2</v>
      </c>
    </row>
    <row r="167" spans="1:13">
      <c r="A167" s="4">
        <v>165</v>
      </c>
      <c r="B167">
        <v>32245</v>
      </c>
      <c r="C167">
        <v>31574</v>
      </c>
      <c r="D167">
        <v>25272</v>
      </c>
      <c r="E167" s="4">
        <v>24000</v>
      </c>
      <c r="F167" s="2">
        <f t="shared" si="21"/>
        <v>164.98860000000002</v>
      </c>
      <c r="G167" s="2">
        <f t="shared" si="22"/>
        <v>164.98552000000001</v>
      </c>
      <c r="H167" s="2">
        <f t="shared" si="23"/>
        <v>164.89712</v>
      </c>
      <c r="I167" s="5">
        <f t="shared" si="24"/>
        <v>165.09800000000001</v>
      </c>
      <c r="J167" s="2">
        <f t="shared" si="25"/>
        <v>-1.1399999999980537E-2</v>
      </c>
      <c r="K167" s="2">
        <f t="shared" si="28"/>
        <v>-1.4479999999991833E-2</v>
      </c>
      <c r="L167" s="2">
        <f t="shared" si="28"/>
        <v>-0.10287999999999897</v>
      </c>
      <c r="M167" s="5">
        <f t="shared" si="28"/>
        <v>9.8000000000013188E-2</v>
      </c>
    </row>
    <row r="168" spans="1:13">
      <c r="A168" s="4">
        <v>166</v>
      </c>
      <c r="B168">
        <v>32220</v>
      </c>
      <c r="C168">
        <v>31532</v>
      </c>
      <c r="D168">
        <v>25031</v>
      </c>
      <c r="E168" s="4">
        <v>23774</v>
      </c>
      <c r="F168" s="2">
        <f t="shared" si="21"/>
        <v>165.96610000000001</v>
      </c>
      <c r="G168" s="2">
        <f t="shared" si="22"/>
        <v>165.96495999999999</v>
      </c>
      <c r="H168" s="2">
        <f t="shared" si="23"/>
        <v>165.95269999999999</v>
      </c>
      <c r="I168" s="5">
        <f t="shared" si="24"/>
        <v>166.11500000000001</v>
      </c>
      <c r="J168" s="2">
        <f t="shared" si="25"/>
        <v>-3.3899999999988495E-2</v>
      </c>
      <c r="K168" s="2">
        <f t="shared" si="28"/>
        <v>-3.5040000000009286E-2</v>
      </c>
      <c r="L168" s="2">
        <f t="shared" si="28"/>
        <v>-4.7300000000007003E-2</v>
      </c>
      <c r="M168" s="5">
        <f t="shared" si="28"/>
        <v>0.11500000000000909</v>
      </c>
    </row>
    <row r="169" spans="1:13">
      <c r="A169" s="4">
        <v>167</v>
      </c>
      <c r="B169">
        <v>32196</v>
      </c>
      <c r="C169">
        <v>31488</v>
      </c>
      <c r="D169">
        <v>24820</v>
      </c>
      <c r="E169" s="4">
        <v>23574</v>
      </c>
      <c r="F169" s="2">
        <f t="shared" si="21"/>
        <v>166.90450000000001</v>
      </c>
      <c r="G169" s="2">
        <f t="shared" si="22"/>
        <v>166.99104</v>
      </c>
      <c r="H169" s="2">
        <f t="shared" si="23"/>
        <v>166.87688</v>
      </c>
      <c r="I169" s="5">
        <f t="shared" si="24"/>
        <v>167.01499999999999</v>
      </c>
      <c r="J169" s="2">
        <f t="shared" si="25"/>
        <v>-9.549999999998704E-2</v>
      </c>
      <c r="K169" s="2">
        <f t="shared" si="28"/>
        <v>-8.9600000000018554E-3</v>
      </c>
      <c r="L169" s="2">
        <f t="shared" si="28"/>
        <v>-0.12312000000000012</v>
      </c>
      <c r="M169" s="5">
        <f t="shared" si="28"/>
        <v>1.4999999999986358E-2</v>
      </c>
    </row>
    <row r="170" spans="1:13">
      <c r="A170" s="4">
        <v>168</v>
      </c>
      <c r="B170">
        <v>32167</v>
      </c>
      <c r="C170">
        <v>31448</v>
      </c>
      <c r="D170">
        <v>24576</v>
      </c>
      <c r="E170" s="4">
        <v>23324</v>
      </c>
      <c r="F170" s="2">
        <f t="shared" si="21"/>
        <v>168.0384</v>
      </c>
      <c r="G170" s="2">
        <f t="shared" si="22"/>
        <v>167.92383999999998</v>
      </c>
      <c r="H170" s="2">
        <f t="shared" si="23"/>
        <v>167.94560000000001</v>
      </c>
      <c r="I170" s="5">
        <f t="shared" si="24"/>
        <v>168.14</v>
      </c>
      <c r="J170" s="2">
        <f t="shared" si="25"/>
        <v>3.8399999999995771E-2</v>
      </c>
      <c r="K170" s="2">
        <f t="shared" si="28"/>
        <v>-7.6160000000015771E-2</v>
      </c>
      <c r="L170" s="2">
        <f t="shared" si="28"/>
        <v>-5.4399999999986903E-2</v>
      </c>
      <c r="M170" s="5">
        <f t="shared" si="28"/>
        <v>0.13999999999998636</v>
      </c>
    </row>
    <row r="171" spans="1:13">
      <c r="A171" s="4">
        <v>169</v>
      </c>
      <c r="B171">
        <v>32144</v>
      </c>
      <c r="C171">
        <v>31407</v>
      </c>
      <c r="D171">
        <v>24351</v>
      </c>
      <c r="E171" s="4">
        <v>23104</v>
      </c>
      <c r="F171" s="2">
        <f t="shared" si="21"/>
        <v>168.93770000000001</v>
      </c>
      <c r="G171" s="2">
        <f t="shared" si="22"/>
        <v>168.87996000000001</v>
      </c>
      <c r="H171" s="2">
        <f t="shared" si="23"/>
        <v>168.93110000000001</v>
      </c>
      <c r="I171" s="5">
        <f t="shared" si="24"/>
        <v>169.13</v>
      </c>
      <c r="J171" s="2">
        <f t="shared" si="25"/>
        <v>-6.2299999999993361E-2</v>
      </c>
      <c r="K171" s="2">
        <f t="shared" si="28"/>
        <v>-0.12003999999998882</v>
      </c>
      <c r="L171" s="2">
        <f t="shared" si="28"/>
        <v>-6.8899999999985084E-2</v>
      </c>
      <c r="M171" s="5">
        <f t="shared" si="28"/>
        <v>0.12999999999999545</v>
      </c>
    </row>
    <row r="172" spans="1:13">
      <c r="A172" s="4">
        <v>170</v>
      </c>
      <c r="B172">
        <v>32119</v>
      </c>
      <c r="C172">
        <v>31364</v>
      </c>
      <c r="D172">
        <v>24128</v>
      </c>
      <c r="E172" s="4">
        <v>22898</v>
      </c>
      <c r="F172" s="2">
        <f t="shared" si="21"/>
        <v>169.9152</v>
      </c>
      <c r="G172" s="2">
        <f t="shared" si="22"/>
        <v>169.88272000000001</v>
      </c>
      <c r="H172" s="2">
        <f t="shared" si="23"/>
        <v>169.90783999999999</v>
      </c>
      <c r="I172" s="5">
        <f t="shared" si="24"/>
        <v>170.05699999999999</v>
      </c>
      <c r="J172" s="2">
        <f t="shared" si="25"/>
        <v>-8.4800000000001319E-2</v>
      </c>
      <c r="K172" s="2">
        <f t="shared" si="28"/>
        <v>-0.11727999999999383</v>
      </c>
      <c r="L172" s="2">
        <f t="shared" si="28"/>
        <v>-9.2160000000006903E-2</v>
      </c>
      <c r="M172" s="5">
        <f t="shared" si="28"/>
        <v>5.6999999999987949E-2</v>
      </c>
    </row>
    <row r="173" spans="1:13">
      <c r="A173" s="4">
        <v>171</v>
      </c>
      <c r="B173">
        <v>32090</v>
      </c>
      <c r="C173">
        <v>31320</v>
      </c>
      <c r="D173">
        <v>23904</v>
      </c>
      <c r="E173" s="4">
        <v>22652</v>
      </c>
      <c r="F173" s="2">
        <f t="shared" si="21"/>
        <v>171.04910000000001</v>
      </c>
      <c r="G173" s="2">
        <f t="shared" si="22"/>
        <v>170.90879999999999</v>
      </c>
      <c r="H173" s="2">
        <f t="shared" si="23"/>
        <v>170.88896</v>
      </c>
      <c r="I173" s="5">
        <f t="shared" si="24"/>
        <v>171.16399999999999</v>
      </c>
      <c r="J173" s="2">
        <f t="shared" si="25"/>
        <v>4.9100000000009913E-2</v>
      </c>
      <c r="K173" s="2">
        <f t="shared" si="28"/>
        <v>-9.1200000000014825E-2</v>
      </c>
      <c r="L173" s="2">
        <f t="shared" si="28"/>
        <v>-0.11104000000000269</v>
      </c>
      <c r="M173" s="5">
        <f t="shared" si="28"/>
        <v>0.16399999999998727</v>
      </c>
    </row>
    <row r="174" spans="1:13">
      <c r="A174" s="4">
        <v>172</v>
      </c>
      <c r="B174">
        <v>32065</v>
      </c>
      <c r="C174">
        <v>31278</v>
      </c>
      <c r="D174">
        <v>23664</v>
      </c>
      <c r="E174" s="4">
        <v>22448</v>
      </c>
      <c r="F174" s="2">
        <f t="shared" si="21"/>
        <v>172.0266</v>
      </c>
      <c r="G174" s="2">
        <f t="shared" si="22"/>
        <v>171.88824</v>
      </c>
      <c r="H174" s="2">
        <f t="shared" si="23"/>
        <v>171.94015999999999</v>
      </c>
      <c r="I174" s="5">
        <f t="shared" si="24"/>
        <v>172.08199999999999</v>
      </c>
      <c r="J174" s="2">
        <f t="shared" si="25"/>
        <v>2.6600000000001955E-2</v>
      </c>
      <c r="K174" s="2">
        <f t="shared" si="28"/>
        <v>-0.11176000000000386</v>
      </c>
      <c r="L174" s="2">
        <f t="shared" si="28"/>
        <v>-5.9840000000008331E-2</v>
      </c>
      <c r="M174" s="5">
        <f t="shared" si="28"/>
        <v>8.1999999999993634E-2</v>
      </c>
    </row>
    <row r="175" spans="1:13">
      <c r="A175" s="4">
        <v>173</v>
      </c>
      <c r="B175">
        <v>32038</v>
      </c>
      <c r="C175">
        <v>31235</v>
      </c>
      <c r="D175">
        <v>23442</v>
      </c>
      <c r="E175" s="4">
        <v>22208</v>
      </c>
      <c r="F175" s="2">
        <f t="shared" si="21"/>
        <v>173.0823</v>
      </c>
      <c r="G175" s="2">
        <f t="shared" si="22"/>
        <v>172.89099999999999</v>
      </c>
      <c r="H175" s="2">
        <f t="shared" si="23"/>
        <v>172.91252</v>
      </c>
      <c r="I175" s="5">
        <f t="shared" si="24"/>
        <v>173.16200000000001</v>
      </c>
      <c r="J175" s="2">
        <f t="shared" si="25"/>
        <v>8.2300000000003593E-2</v>
      </c>
      <c r="K175" s="2">
        <f t="shared" si="28"/>
        <v>-0.10900000000000887</v>
      </c>
      <c r="L175" s="2">
        <f t="shared" si="28"/>
        <v>-8.7479999999999336E-2</v>
      </c>
      <c r="M175" s="5">
        <f t="shared" si="28"/>
        <v>0.16200000000000614</v>
      </c>
    </row>
    <row r="176" spans="1:13">
      <c r="A176" s="4">
        <v>174</v>
      </c>
      <c r="B176">
        <v>32014</v>
      </c>
      <c r="C176">
        <v>31193</v>
      </c>
      <c r="D176">
        <v>23222</v>
      </c>
      <c r="E176" s="4">
        <v>22032</v>
      </c>
      <c r="F176" s="2">
        <f t="shared" si="21"/>
        <v>174.02070000000001</v>
      </c>
      <c r="G176" s="2">
        <f t="shared" si="22"/>
        <v>173.87044</v>
      </c>
      <c r="H176" s="2">
        <f t="shared" si="23"/>
        <v>173.87612000000001</v>
      </c>
      <c r="I176" s="5">
        <f t="shared" si="24"/>
        <v>173.95400000000001</v>
      </c>
      <c r="J176" s="2">
        <f t="shared" si="25"/>
        <v>2.0700000000005048E-2</v>
      </c>
      <c r="K176" s="2">
        <f t="shared" si="28"/>
        <v>-0.1295599999999979</v>
      </c>
      <c r="L176" s="2">
        <f t="shared" si="28"/>
        <v>-0.12387999999998556</v>
      </c>
      <c r="M176" s="5">
        <f t="shared" si="28"/>
        <v>-4.5999999999992269E-2</v>
      </c>
    </row>
    <row r="177" spans="1:13">
      <c r="A177" s="4">
        <v>175</v>
      </c>
      <c r="B177">
        <v>31988</v>
      </c>
      <c r="C177">
        <v>31152</v>
      </c>
      <c r="D177">
        <v>23016</v>
      </c>
      <c r="E177" s="4">
        <v>21802</v>
      </c>
      <c r="F177" s="2">
        <f t="shared" si="21"/>
        <v>175.03730000000002</v>
      </c>
      <c r="G177" s="2">
        <f t="shared" si="22"/>
        <v>174.82656</v>
      </c>
      <c r="H177" s="2">
        <f t="shared" si="23"/>
        <v>174.7784</v>
      </c>
      <c r="I177" s="5">
        <f t="shared" si="24"/>
        <v>174.989</v>
      </c>
      <c r="J177" s="2">
        <f t="shared" si="25"/>
        <v>3.7300000000016098E-2</v>
      </c>
      <c r="K177" s="2">
        <f t="shared" si="28"/>
        <v>-0.17343999999999937</v>
      </c>
      <c r="L177" s="2">
        <f t="shared" si="28"/>
        <v>-0.22159999999999513</v>
      </c>
      <c r="M177" s="5">
        <f t="shared" si="28"/>
        <v>-1.099999999999568E-2</v>
      </c>
    </row>
    <row r="178" spans="1:13">
      <c r="A178" s="4">
        <v>176</v>
      </c>
      <c r="B178">
        <v>31965</v>
      </c>
      <c r="C178">
        <v>31112</v>
      </c>
      <c r="D178">
        <v>22792</v>
      </c>
      <c r="E178" s="4">
        <v>21584</v>
      </c>
      <c r="F178" s="2">
        <f t="shared" si="21"/>
        <v>175.9366</v>
      </c>
      <c r="G178" s="2">
        <f t="shared" si="22"/>
        <v>175.75936000000002</v>
      </c>
      <c r="H178" s="2">
        <f t="shared" si="23"/>
        <v>175.75952000000001</v>
      </c>
      <c r="I178" s="5">
        <f t="shared" si="24"/>
        <v>175.97</v>
      </c>
      <c r="J178" s="2">
        <f t="shared" si="25"/>
        <v>-6.3400000000001455E-2</v>
      </c>
      <c r="K178" s="2">
        <f t="shared" si="28"/>
        <v>-0.24063999999998487</v>
      </c>
      <c r="L178" s="2">
        <f t="shared" si="28"/>
        <v>-0.24047999999999092</v>
      </c>
      <c r="M178" s="5">
        <f t="shared" si="28"/>
        <v>-3.0000000000001137E-2</v>
      </c>
    </row>
    <row r="179" spans="1:13">
      <c r="A179" s="4">
        <v>177</v>
      </c>
      <c r="B179">
        <v>31943</v>
      </c>
      <c r="C179">
        <v>31068</v>
      </c>
      <c r="D179">
        <v>22562</v>
      </c>
      <c r="E179" s="4">
        <v>21359</v>
      </c>
      <c r="F179" s="2">
        <f t="shared" si="21"/>
        <v>176.79680000000002</v>
      </c>
      <c r="G179" s="2">
        <f t="shared" si="22"/>
        <v>176.78543999999999</v>
      </c>
      <c r="H179" s="2">
        <f t="shared" si="23"/>
        <v>176.76692</v>
      </c>
      <c r="I179" s="5">
        <f t="shared" si="24"/>
        <v>176.98249999999999</v>
      </c>
      <c r="J179" s="2">
        <f t="shared" si="25"/>
        <v>-0.20319999999998117</v>
      </c>
      <c r="K179" s="2">
        <f t="shared" ref="K179:M194" si="29">G179-$A179</f>
        <v>-0.21456000000000586</v>
      </c>
      <c r="L179" s="2">
        <f t="shared" si="29"/>
        <v>-0.23308000000000106</v>
      </c>
      <c r="M179" s="5">
        <f t="shared" si="29"/>
        <v>-1.7500000000012506E-2</v>
      </c>
    </row>
    <row r="180" spans="1:13">
      <c r="A180" s="4">
        <v>178</v>
      </c>
      <c r="B180">
        <v>31916</v>
      </c>
      <c r="C180">
        <v>31026</v>
      </c>
      <c r="D180">
        <v>22328</v>
      </c>
      <c r="E180" s="4">
        <v>21156</v>
      </c>
      <c r="F180" s="2">
        <f t="shared" si="21"/>
        <v>177.85250000000002</v>
      </c>
      <c r="G180" s="2">
        <f t="shared" si="22"/>
        <v>177.76488000000001</v>
      </c>
      <c r="H180" s="2">
        <f t="shared" si="23"/>
        <v>177.79184000000001</v>
      </c>
      <c r="I180" s="5">
        <f t="shared" si="24"/>
        <v>177.89599999999999</v>
      </c>
      <c r="J180" s="2">
        <f t="shared" si="25"/>
        <v>-0.14749999999997954</v>
      </c>
      <c r="K180" s="2">
        <f t="shared" si="29"/>
        <v>-0.23511999999999489</v>
      </c>
      <c r="L180" s="2">
        <f t="shared" si="29"/>
        <v>-0.20815999999999235</v>
      </c>
      <c r="M180" s="5">
        <f t="shared" si="29"/>
        <v>-0.10400000000001342</v>
      </c>
    </row>
    <row r="181" spans="1:13">
      <c r="A181" s="4">
        <v>179</v>
      </c>
      <c r="B181">
        <v>31892</v>
      </c>
      <c r="C181">
        <v>30981</v>
      </c>
      <c r="D181">
        <v>22104</v>
      </c>
      <c r="E181" s="4">
        <v>20919</v>
      </c>
      <c r="F181" s="2">
        <f t="shared" si="21"/>
        <v>178.79089999999999</v>
      </c>
      <c r="G181" s="2">
        <f t="shared" si="22"/>
        <v>178.81428</v>
      </c>
      <c r="H181" s="2">
        <f t="shared" si="23"/>
        <v>178.77296000000001</v>
      </c>
      <c r="I181" s="5">
        <f t="shared" si="24"/>
        <v>178.96250000000001</v>
      </c>
      <c r="J181" s="2">
        <f t="shared" si="25"/>
        <v>-0.2091000000000065</v>
      </c>
      <c r="K181" s="2">
        <f t="shared" si="29"/>
        <v>-0.18572000000000344</v>
      </c>
      <c r="L181" s="2">
        <f t="shared" si="29"/>
        <v>-0.22703999999998814</v>
      </c>
      <c r="M181" s="5">
        <f t="shared" si="29"/>
        <v>-3.7499999999994316E-2</v>
      </c>
    </row>
    <row r="182" spans="1:13">
      <c r="A182" s="4">
        <v>180</v>
      </c>
      <c r="B182">
        <v>31865</v>
      </c>
      <c r="C182">
        <v>30936</v>
      </c>
      <c r="D182">
        <v>21888</v>
      </c>
      <c r="E182" s="4">
        <v>20708</v>
      </c>
      <c r="F182" s="2">
        <f t="shared" si="21"/>
        <v>179.8466</v>
      </c>
      <c r="G182" s="2">
        <f t="shared" si="22"/>
        <v>179.86367999999999</v>
      </c>
      <c r="H182" s="2">
        <f t="shared" si="23"/>
        <v>179.71904000000001</v>
      </c>
      <c r="I182" s="5">
        <f t="shared" si="24"/>
        <v>179.91200000000001</v>
      </c>
      <c r="J182" s="2">
        <f t="shared" si="25"/>
        <v>-0.15340000000000487</v>
      </c>
      <c r="K182" s="2">
        <f t="shared" si="29"/>
        <v>-0.13632000000001199</v>
      </c>
      <c r="L182" s="2">
        <f t="shared" si="29"/>
        <v>-0.28095999999999322</v>
      </c>
      <c r="M182" s="5">
        <f t="shared" si="29"/>
        <v>-8.7999999999993861E-2</v>
      </c>
    </row>
    <row r="183" spans="1:13">
      <c r="A183" s="4">
        <v>181</v>
      </c>
      <c r="B183">
        <v>31840</v>
      </c>
      <c r="C183">
        <v>30895</v>
      </c>
      <c r="D183">
        <v>21643</v>
      </c>
      <c r="E183" s="4">
        <v>20488</v>
      </c>
      <c r="F183" s="2">
        <f t="shared" si="21"/>
        <v>180.82409999999999</v>
      </c>
      <c r="G183" s="2">
        <f t="shared" si="22"/>
        <v>180.81979999999999</v>
      </c>
      <c r="H183" s="2">
        <f t="shared" si="23"/>
        <v>180.79214000000002</v>
      </c>
      <c r="I183" s="5">
        <f t="shared" si="24"/>
        <v>180.90199999999999</v>
      </c>
      <c r="J183" s="2">
        <f t="shared" si="25"/>
        <v>-0.17590000000001282</v>
      </c>
      <c r="K183" s="2">
        <f t="shared" si="29"/>
        <v>-0.18020000000001346</v>
      </c>
      <c r="L183" s="2">
        <f t="shared" si="29"/>
        <v>-0.20785999999998239</v>
      </c>
      <c r="M183" s="5">
        <f t="shared" si="29"/>
        <v>-9.8000000000013188E-2</v>
      </c>
    </row>
    <row r="184" spans="1:13">
      <c r="A184" s="4">
        <v>182</v>
      </c>
      <c r="B184">
        <v>31814</v>
      </c>
      <c r="C184">
        <v>30851</v>
      </c>
      <c r="D184">
        <v>21400</v>
      </c>
      <c r="E184" s="4">
        <v>20264</v>
      </c>
      <c r="F184" s="2">
        <f t="shared" si="21"/>
        <v>181.8407</v>
      </c>
      <c r="G184" s="2">
        <f t="shared" si="22"/>
        <v>181.84587999999999</v>
      </c>
      <c r="H184" s="2">
        <f t="shared" si="23"/>
        <v>181.85648</v>
      </c>
      <c r="I184" s="5">
        <f t="shared" si="24"/>
        <v>181.91</v>
      </c>
      <c r="J184" s="2">
        <f t="shared" si="25"/>
        <v>-0.15930000000000177</v>
      </c>
      <c r="K184" s="2">
        <f t="shared" si="29"/>
        <v>-0.15412000000000603</v>
      </c>
      <c r="L184" s="2">
        <f t="shared" si="29"/>
        <v>-0.14351999999999521</v>
      </c>
      <c r="M184" s="5">
        <f t="shared" si="29"/>
        <v>-9.0000000000003411E-2</v>
      </c>
    </row>
    <row r="185" spans="1:13">
      <c r="A185" s="4">
        <v>183</v>
      </c>
      <c r="B185">
        <v>31790</v>
      </c>
      <c r="C185">
        <v>30810</v>
      </c>
      <c r="D185">
        <v>21196</v>
      </c>
      <c r="E185" s="4">
        <v>20028</v>
      </c>
      <c r="F185" s="2">
        <f t="shared" si="21"/>
        <v>182.7791</v>
      </c>
      <c r="G185" s="2">
        <f t="shared" si="22"/>
        <v>182.80199999999999</v>
      </c>
      <c r="H185" s="2">
        <f t="shared" si="23"/>
        <v>182.75</v>
      </c>
      <c r="I185" s="5">
        <f t="shared" si="24"/>
        <v>182.97199999999998</v>
      </c>
      <c r="J185" s="2">
        <f t="shared" si="25"/>
        <v>-0.22090000000000032</v>
      </c>
      <c r="K185" s="2">
        <f t="shared" si="29"/>
        <v>-0.1980000000000075</v>
      </c>
      <c r="L185" s="2">
        <f t="shared" si="29"/>
        <v>-0.25</v>
      </c>
      <c r="M185" s="5">
        <f t="shared" si="29"/>
        <v>-2.8000000000020009E-2</v>
      </c>
    </row>
    <row r="186" spans="1:13">
      <c r="A186" s="4">
        <v>184</v>
      </c>
      <c r="B186">
        <v>31762</v>
      </c>
      <c r="C186">
        <v>30766</v>
      </c>
      <c r="D186">
        <v>20944</v>
      </c>
      <c r="E186" s="4">
        <v>19816</v>
      </c>
      <c r="F186" s="2">
        <f t="shared" si="21"/>
        <v>183.87389999999999</v>
      </c>
      <c r="G186" s="2">
        <f t="shared" si="22"/>
        <v>183.82808</v>
      </c>
      <c r="H186" s="2">
        <f t="shared" si="23"/>
        <v>183.85375999999999</v>
      </c>
      <c r="I186" s="5">
        <f t="shared" si="24"/>
        <v>183.92599999999999</v>
      </c>
      <c r="J186" s="2">
        <f t="shared" si="25"/>
        <v>-0.12610000000000809</v>
      </c>
      <c r="K186" s="2">
        <f t="shared" si="29"/>
        <v>-0.17192000000000007</v>
      </c>
      <c r="L186" s="2">
        <f t="shared" si="29"/>
        <v>-0.14624000000000592</v>
      </c>
      <c r="M186" s="5">
        <f t="shared" si="29"/>
        <v>-7.4000000000012278E-2</v>
      </c>
    </row>
    <row r="187" spans="1:13">
      <c r="A187" s="4">
        <v>185</v>
      </c>
      <c r="B187">
        <v>31740</v>
      </c>
      <c r="C187">
        <v>30720</v>
      </c>
      <c r="D187">
        <v>20719</v>
      </c>
      <c r="E187" s="4">
        <v>19576</v>
      </c>
      <c r="F187" s="2">
        <f t="shared" si="21"/>
        <v>184.73410000000001</v>
      </c>
      <c r="G187" s="2">
        <f t="shared" si="22"/>
        <v>184.9008</v>
      </c>
      <c r="H187" s="2">
        <f t="shared" si="23"/>
        <v>184.83926</v>
      </c>
      <c r="I187" s="5">
        <f t="shared" si="24"/>
        <v>185.006</v>
      </c>
      <c r="J187" s="2">
        <f t="shared" si="25"/>
        <v>-0.26589999999998781</v>
      </c>
      <c r="K187" s="2">
        <f t="shared" si="29"/>
        <v>-9.919999999999618E-2</v>
      </c>
      <c r="L187" s="2">
        <f t="shared" si="29"/>
        <v>-0.1607400000000041</v>
      </c>
      <c r="M187" s="5">
        <f t="shared" si="29"/>
        <v>6.0000000000002274E-3</v>
      </c>
    </row>
    <row r="188" spans="1:13">
      <c r="A188" s="4">
        <v>186</v>
      </c>
      <c r="B188">
        <v>31713</v>
      </c>
      <c r="C188">
        <v>30682</v>
      </c>
      <c r="D188">
        <v>20505</v>
      </c>
      <c r="E188" s="4">
        <v>19364</v>
      </c>
      <c r="F188" s="2">
        <f t="shared" si="21"/>
        <v>185.78980000000001</v>
      </c>
      <c r="G188" s="2">
        <f t="shared" si="22"/>
        <v>185.78695999999999</v>
      </c>
      <c r="H188" s="2">
        <f t="shared" si="23"/>
        <v>185.77658</v>
      </c>
      <c r="I188" s="5">
        <f t="shared" si="24"/>
        <v>185.95999999999998</v>
      </c>
      <c r="J188" s="2">
        <f t="shared" si="25"/>
        <v>-0.21019999999998618</v>
      </c>
      <c r="K188" s="2">
        <f t="shared" si="29"/>
        <v>-0.21304000000000656</v>
      </c>
      <c r="L188" s="2">
        <f t="shared" si="29"/>
        <v>-0.22342000000000439</v>
      </c>
      <c r="M188" s="5">
        <f t="shared" si="29"/>
        <v>-4.0000000000020464E-2</v>
      </c>
    </row>
    <row r="189" spans="1:13">
      <c r="A189" s="4">
        <v>187</v>
      </c>
      <c r="B189">
        <v>31688</v>
      </c>
      <c r="C189">
        <v>30640</v>
      </c>
      <c r="D189">
        <v>20282</v>
      </c>
      <c r="E189" s="4">
        <v>19152</v>
      </c>
      <c r="F189" s="2">
        <f t="shared" si="21"/>
        <v>186.76730000000001</v>
      </c>
      <c r="G189" s="2">
        <f t="shared" si="22"/>
        <v>186.7664</v>
      </c>
      <c r="H189" s="2">
        <f t="shared" si="23"/>
        <v>186.75332</v>
      </c>
      <c r="I189" s="5">
        <f t="shared" si="24"/>
        <v>186.91399999999999</v>
      </c>
      <c r="J189" s="2">
        <f t="shared" si="25"/>
        <v>-0.23269999999999413</v>
      </c>
      <c r="K189" s="2">
        <f t="shared" si="29"/>
        <v>-0.23359999999999559</v>
      </c>
      <c r="L189" s="2">
        <f t="shared" si="29"/>
        <v>-0.24667999999999779</v>
      </c>
      <c r="M189" s="5">
        <f t="shared" si="29"/>
        <v>-8.6000000000012733E-2</v>
      </c>
    </row>
    <row r="190" spans="1:13">
      <c r="A190" s="4">
        <v>188</v>
      </c>
      <c r="B190">
        <v>31662</v>
      </c>
      <c r="C190">
        <v>30593</v>
      </c>
      <c r="D190">
        <v>20032</v>
      </c>
      <c r="E190" s="4">
        <v>18912</v>
      </c>
      <c r="F190" s="2">
        <f t="shared" si="21"/>
        <v>187.78390000000002</v>
      </c>
      <c r="G190" s="2">
        <f t="shared" si="22"/>
        <v>187.86243999999999</v>
      </c>
      <c r="H190" s="2">
        <f t="shared" si="23"/>
        <v>187.84832</v>
      </c>
      <c r="I190" s="5">
        <f t="shared" si="24"/>
        <v>187.994</v>
      </c>
      <c r="J190" s="2">
        <f t="shared" si="25"/>
        <v>-0.21609999999998308</v>
      </c>
      <c r="K190" s="2">
        <f t="shared" si="29"/>
        <v>-0.13756000000000768</v>
      </c>
      <c r="L190" s="2">
        <f t="shared" si="29"/>
        <v>-0.15167999999999893</v>
      </c>
      <c r="M190" s="5">
        <f t="shared" si="29"/>
        <v>-6.0000000000002274E-3</v>
      </c>
    </row>
    <row r="191" spans="1:13">
      <c r="A191" s="4">
        <v>189</v>
      </c>
      <c r="B191">
        <v>31634</v>
      </c>
      <c r="C191">
        <v>30549</v>
      </c>
      <c r="D191">
        <v>19805</v>
      </c>
      <c r="E191" s="4">
        <v>18688</v>
      </c>
      <c r="F191" s="2">
        <f t="shared" si="21"/>
        <v>188.87870000000001</v>
      </c>
      <c r="G191" s="2">
        <f t="shared" si="22"/>
        <v>188.88852</v>
      </c>
      <c r="H191" s="2">
        <f t="shared" si="23"/>
        <v>188.84258</v>
      </c>
      <c r="I191" s="5">
        <f t="shared" si="24"/>
        <v>189.00200000000001</v>
      </c>
      <c r="J191" s="2">
        <f t="shared" si="25"/>
        <v>-0.12129999999999086</v>
      </c>
      <c r="K191" s="2">
        <f t="shared" si="29"/>
        <v>-0.11148000000000025</v>
      </c>
      <c r="L191" s="2">
        <f t="shared" si="29"/>
        <v>-0.15742000000000189</v>
      </c>
      <c r="M191" s="5">
        <f t="shared" si="29"/>
        <v>2.0000000000095497E-3</v>
      </c>
    </row>
    <row r="192" spans="1:13">
      <c r="A192" s="4">
        <v>190</v>
      </c>
      <c r="B192">
        <v>31610</v>
      </c>
      <c r="C192">
        <v>30506</v>
      </c>
      <c r="D192">
        <v>19581</v>
      </c>
      <c r="E192" s="4">
        <v>18462</v>
      </c>
      <c r="F192" s="2">
        <f t="shared" si="21"/>
        <v>189.81710000000001</v>
      </c>
      <c r="G192" s="2">
        <f t="shared" si="22"/>
        <v>189.89127999999999</v>
      </c>
      <c r="H192" s="2">
        <f t="shared" si="23"/>
        <v>189.8237</v>
      </c>
      <c r="I192" s="5">
        <f t="shared" si="24"/>
        <v>190.01900000000001</v>
      </c>
      <c r="J192" s="2">
        <f t="shared" si="25"/>
        <v>-0.1828999999999894</v>
      </c>
      <c r="K192" s="2">
        <f t="shared" si="29"/>
        <v>-0.10872000000000526</v>
      </c>
      <c r="L192" s="2">
        <f t="shared" si="29"/>
        <v>-0.17629999999999768</v>
      </c>
      <c r="M192" s="5">
        <f t="shared" si="29"/>
        <v>1.9000000000005457E-2</v>
      </c>
    </row>
    <row r="193" spans="1:13">
      <c r="A193" s="4">
        <v>191</v>
      </c>
      <c r="B193">
        <v>31584</v>
      </c>
      <c r="C193">
        <v>30460</v>
      </c>
      <c r="D193">
        <v>19360</v>
      </c>
      <c r="E193" s="4">
        <v>18260</v>
      </c>
      <c r="F193" s="2">
        <f t="shared" si="21"/>
        <v>190.83370000000002</v>
      </c>
      <c r="G193" s="2">
        <f t="shared" si="22"/>
        <v>190.964</v>
      </c>
      <c r="H193" s="2">
        <f t="shared" si="23"/>
        <v>190.79167999999999</v>
      </c>
      <c r="I193" s="5">
        <f t="shared" si="24"/>
        <v>190.928</v>
      </c>
      <c r="J193" s="2">
        <f t="shared" si="25"/>
        <v>-0.16629999999997835</v>
      </c>
      <c r="K193" s="2">
        <f t="shared" si="29"/>
        <v>-3.6000000000001364E-2</v>
      </c>
      <c r="L193" s="2">
        <f t="shared" si="29"/>
        <v>-0.20832000000001472</v>
      </c>
      <c r="M193" s="5">
        <f t="shared" si="29"/>
        <v>-7.2000000000002728E-2</v>
      </c>
    </row>
    <row r="194" spans="1:13">
      <c r="A194" s="4">
        <v>192</v>
      </c>
      <c r="B194">
        <v>31559</v>
      </c>
      <c r="C194">
        <v>30420</v>
      </c>
      <c r="D194">
        <v>19118</v>
      </c>
      <c r="E194" s="4">
        <v>18022</v>
      </c>
      <c r="F194" s="2">
        <f t="shared" si="21"/>
        <v>191.81120000000001</v>
      </c>
      <c r="G194" s="2">
        <f t="shared" si="22"/>
        <v>191.89679999999998</v>
      </c>
      <c r="H194" s="2">
        <f t="shared" si="23"/>
        <v>191.85164</v>
      </c>
      <c r="I194" s="5">
        <f t="shared" si="24"/>
        <v>191.999</v>
      </c>
      <c r="J194" s="2">
        <f t="shared" si="25"/>
        <v>-0.18879999999998631</v>
      </c>
      <c r="K194" s="2">
        <f t="shared" si="29"/>
        <v>-0.10320000000001528</v>
      </c>
      <c r="L194" s="2">
        <f t="shared" si="29"/>
        <v>-0.14835999999999672</v>
      </c>
      <c r="M194" s="5">
        <f t="shared" si="29"/>
        <v>-1.0000000000047748E-3</v>
      </c>
    </row>
    <row r="195" spans="1:13">
      <c r="A195" s="4">
        <v>193</v>
      </c>
      <c r="B195">
        <v>31532</v>
      </c>
      <c r="C195">
        <v>30374</v>
      </c>
      <c r="D195">
        <v>18886</v>
      </c>
      <c r="E195" s="4">
        <v>17792</v>
      </c>
      <c r="F195" s="2">
        <f t="shared" ref="F195:F256" si="30">128 + (B$130-B195)*$B$258</f>
        <v>192.86689999999999</v>
      </c>
      <c r="G195" s="2">
        <f t="shared" ref="G195:G256" si="31">128 + (C$130-C195)*$C$258</f>
        <v>192.96951999999999</v>
      </c>
      <c r="H195" s="2">
        <f t="shared" ref="H195:H256" si="32">128 + (D$130-D195)*$D$258</f>
        <v>192.86779999999999</v>
      </c>
      <c r="I195" s="5">
        <f t="shared" ref="I195:I256" si="33">128 + (E$130-E195)*$E$258</f>
        <v>193.03399999999999</v>
      </c>
      <c r="J195" s="2">
        <f t="shared" ref="J195:J256" si="34">F195-$A195</f>
        <v>-0.1331000000000131</v>
      </c>
      <c r="K195" s="2">
        <f t="shared" ref="K195:M210" si="35">G195-$A195</f>
        <v>-3.0480000000011387E-2</v>
      </c>
      <c r="L195" s="2">
        <f t="shared" si="35"/>
        <v>-0.13220000000001164</v>
      </c>
      <c r="M195" s="5">
        <f t="shared" si="35"/>
        <v>3.3999999999991815E-2</v>
      </c>
    </row>
    <row r="196" spans="1:13">
      <c r="A196" s="4">
        <v>194</v>
      </c>
      <c r="B196">
        <v>31509</v>
      </c>
      <c r="C196">
        <v>30328</v>
      </c>
      <c r="D196">
        <v>18656</v>
      </c>
      <c r="E196" s="4">
        <v>17560</v>
      </c>
      <c r="F196" s="2">
        <f t="shared" si="30"/>
        <v>193.7662</v>
      </c>
      <c r="G196" s="2">
        <f t="shared" si="31"/>
        <v>194.04223999999999</v>
      </c>
      <c r="H196" s="2">
        <f t="shared" si="32"/>
        <v>193.87520000000001</v>
      </c>
      <c r="I196" s="5">
        <f t="shared" si="33"/>
        <v>194.07799999999997</v>
      </c>
      <c r="J196" s="2">
        <f t="shared" si="34"/>
        <v>-0.23380000000000223</v>
      </c>
      <c r="K196" s="2">
        <f t="shared" si="35"/>
        <v>4.2239999999992506E-2</v>
      </c>
      <c r="L196" s="2">
        <f t="shared" si="35"/>
        <v>-0.12479999999999336</v>
      </c>
      <c r="M196" s="5">
        <f t="shared" si="35"/>
        <v>7.7999999999974534E-2</v>
      </c>
    </row>
    <row r="197" spans="1:13">
      <c r="A197" s="4">
        <v>195</v>
      </c>
      <c r="B197">
        <v>31478</v>
      </c>
      <c r="C197">
        <v>30288</v>
      </c>
      <c r="D197">
        <v>18432</v>
      </c>
      <c r="E197" s="4">
        <v>17348</v>
      </c>
      <c r="F197" s="2">
        <f t="shared" si="30"/>
        <v>194.97829999999999</v>
      </c>
      <c r="G197" s="2">
        <f t="shared" si="31"/>
        <v>194.97504000000001</v>
      </c>
      <c r="H197" s="2">
        <f t="shared" si="32"/>
        <v>194.85631999999998</v>
      </c>
      <c r="I197" s="5">
        <f t="shared" si="33"/>
        <v>195.03199999999998</v>
      </c>
      <c r="J197" s="2">
        <f t="shared" si="34"/>
        <v>-2.1700000000009823E-2</v>
      </c>
      <c r="K197" s="2">
        <f t="shared" si="35"/>
        <v>-2.4959999999992988E-2</v>
      </c>
      <c r="L197" s="2">
        <f t="shared" si="35"/>
        <v>-0.14368000000001757</v>
      </c>
      <c r="M197" s="5">
        <f t="shared" si="35"/>
        <v>3.1999999999982265E-2</v>
      </c>
    </row>
    <row r="198" spans="1:13">
      <c r="A198" s="4">
        <v>196</v>
      </c>
      <c r="B198">
        <v>31455</v>
      </c>
      <c r="C198">
        <v>30240</v>
      </c>
      <c r="D198">
        <v>18176</v>
      </c>
      <c r="E198" s="4">
        <v>17108</v>
      </c>
      <c r="F198" s="2">
        <f t="shared" si="30"/>
        <v>195.8776</v>
      </c>
      <c r="G198" s="2">
        <f t="shared" si="31"/>
        <v>196.09440000000001</v>
      </c>
      <c r="H198" s="2">
        <f t="shared" si="32"/>
        <v>195.9776</v>
      </c>
      <c r="I198" s="5">
        <f t="shared" si="33"/>
        <v>196.11199999999999</v>
      </c>
      <c r="J198" s="2">
        <f t="shared" si="34"/>
        <v>-0.12239999999999895</v>
      </c>
      <c r="K198" s="2">
        <f t="shared" si="35"/>
        <v>9.4400000000007367E-2</v>
      </c>
      <c r="L198" s="2">
        <f t="shared" si="35"/>
        <v>-2.2400000000004638E-2</v>
      </c>
      <c r="M198" s="5">
        <f t="shared" si="35"/>
        <v>0.11199999999999477</v>
      </c>
    </row>
    <row r="199" spans="1:13">
      <c r="A199" s="4">
        <v>197</v>
      </c>
      <c r="B199">
        <v>31426</v>
      </c>
      <c r="C199">
        <v>30200</v>
      </c>
      <c r="D199">
        <v>18000</v>
      </c>
      <c r="E199" s="4">
        <v>16900</v>
      </c>
      <c r="F199" s="2">
        <f t="shared" si="30"/>
        <v>197.01150000000001</v>
      </c>
      <c r="G199" s="2">
        <f t="shared" si="31"/>
        <v>197.02719999999999</v>
      </c>
      <c r="H199" s="2">
        <f t="shared" si="32"/>
        <v>196.74848</v>
      </c>
      <c r="I199" s="5">
        <f t="shared" si="33"/>
        <v>197.048</v>
      </c>
      <c r="J199" s="2">
        <f t="shared" si="34"/>
        <v>1.1500000000012278E-2</v>
      </c>
      <c r="K199" s="2">
        <f t="shared" si="35"/>
        <v>2.7199999999993452E-2</v>
      </c>
      <c r="L199" s="2">
        <f t="shared" si="35"/>
        <v>-0.2515199999999993</v>
      </c>
      <c r="M199" s="5">
        <f t="shared" si="35"/>
        <v>4.8000000000001819E-2</v>
      </c>
    </row>
    <row r="200" spans="1:13">
      <c r="A200" s="4">
        <v>198</v>
      </c>
      <c r="B200">
        <v>31404</v>
      </c>
      <c r="C200">
        <v>30160</v>
      </c>
      <c r="D200">
        <v>17728</v>
      </c>
      <c r="E200" s="4">
        <v>16669</v>
      </c>
      <c r="F200" s="2">
        <f t="shared" si="30"/>
        <v>197.8717</v>
      </c>
      <c r="G200" s="2">
        <f t="shared" si="31"/>
        <v>197.96</v>
      </c>
      <c r="H200" s="2">
        <f t="shared" si="32"/>
        <v>197.93984</v>
      </c>
      <c r="I200" s="5">
        <f t="shared" si="33"/>
        <v>198.08749999999998</v>
      </c>
      <c r="J200" s="2">
        <f t="shared" si="34"/>
        <v>-0.12829999999999586</v>
      </c>
      <c r="K200" s="2">
        <f t="shared" si="35"/>
        <v>-3.9999999999992042E-2</v>
      </c>
      <c r="L200" s="2">
        <f t="shared" si="35"/>
        <v>-6.0159999999996217E-2</v>
      </c>
      <c r="M200" s="5">
        <f t="shared" si="35"/>
        <v>8.7499999999977263E-2</v>
      </c>
    </row>
    <row r="201" spans="1:13">
      <c r="A201" s="4">
        <v>199</v>
      </c>
      <c r="B201">
        <v>31374</v>
      </c>
      <c r="C201">
        <v>30114</v>
      </c>
      <c r="D201">
        <v>17504</v>
      </c>
      <c r="E201" s="4">
        <v>16456</v>
      </c>
      <c r="F201" s="2">
        <f t="shared" si="30"/>
        <v>199.04470000000001</v>
      </c>
      <c r="G201" s="2">
        <f t="shared" si="31"/>
        <v>199.03271999999998</v>
      </c>
      <c r="H201" s="2">
        <f t="shared" si="32"/>
        <v>198.92096000000001</v>
      </c>
      <c r="I201" s="5">
        <f t="shared" si="33"/>
        <v>199.04599999999999</v>
      </c>
      <c r="J201" s="2">
        <f t="shared" si="34"/>
        <v>4.4700000000005957E-2</v>
      </c>
      <c r="K201" s="2">
        <f t="shared" si="35"/>
        <v>3.2719999999983429E-2</v>
      </c>
      <c r="L201" s="2">
        <f t="shared" si="35"/>
        <v>-7.9039999999992006E-2</v>
      </c>
      <c r="M201" s="5">
        <f t="shared" si="35"/>
        <v>4.5999999999992269E-2</v>
      </c>
    </row>
    <row r="202" spans="1:13">
      <c r="A202" s="4">
        <v>200</v>
      </c>
      <c r="B202">
        <v>31356</v>
      </c>
      <c r="C202">
        <v>30072</v>
      </c>
      <c r="D202">
        <v>17280</v>
      </c>
      <c r="E202" s="4">
        <v>16209</v>
      </c>
      <c r="F202" s="2">
        <f t="shared" si="30"/>
        <v>199.74850000000001</v>
      </c>
      <c r="G202" s="2">
        <f t="shared" si="31"/>
        <v>200.01215999999999</v>
      </c>
      <c r="H202" s="2">
        <f t="shared" si="32"/>
        <v>199.90208000000001</v>
      </c>
      <c r="I202" s="5">
        <f t="shared" si="33"/>
        <v>200.1575</v>
      </c>
      <c r="J202" s="2">
        <f t="shared" si="34"/>
        <v>-0.25149999999999295</v>
      </c>
      <c r="K202" s="2">
        <f t="shared" si="35"/>
        <v>1.2159999999994398E-2</v>
      </c>
      <c r="L202" s="2">
        <f t="shared" si="35"/>
        <v>-9.7919999999987795E-2</v>
      </c>
      <c r="M202" s="5">
        <f t="shared" si="35"/>
        <v>0.15749999999999886</v>
      </c>
    </row>
    <row r="203" spans="1:13">
      <c r="A203" s="4">
        <v>201</v>
      </c>
      <c r="B203">
        <v>31326</v>
      </c>
      <c r="C203">
        <v>30029</v>
      </c>
      <c r="D203">
        <v>17044</v>
      </c>
      <c r="E203" s="4">
        <v>15968</v>
      </c>
      <c r="F203" s="2">
        <f t="shared" si="30"/>
        <v>200.92150000000001</v>
      </c>
      <c r="G203" s="2">
        <f t="shared" si="31"/>
        <v>201.01492000000002</v>
      </c>
      <c r="H203" s="2">
        <f t="shared" si="32"/>
        <v>200.93576000000002</v>
      </c>
      <c r="I203" s="5">
        <f t="shared" si="33"/>
        <v>201.24199999999999</v>
      </c>
      <c r="J203" s="2">
        <f t="shared" si="34"/>
        <v>-7.8499999999991132E-2</v>
      </c>
      <c r="K203" s="2">
        <f t="shared" si="35"/>
        <v>1.4920000000017808E-2</v>
      </c>
      <c r="L203" s="2">
        <f t="shared" si="35"/>
        <v>-6.4239999999983866E-2</v>
      </c>
      <c r="M203" s="5">
        <f t="shared" si="35"/>
        <v>0.24199999999999022</v>
      </c>
    </row>
    <row r="204" spans="1:13">
      <c r="A204" s="4">
        <v>202</v>
      </c>
      <c r="B204">
        <v>31300</v>
      </c>
      <c r="C204">
        <v>29984</v>
      </c>
      <c r="D204">
        <v>16806</v>
      </c>
      <c r="E204" s="4">
        <v>15777</v>
      </c>
      <c r="F204" s="2">
        <f t="shared" si="30"/>
        <v>201.93810000000002</v>
      </c>
      <c r="G204" s="2">
        <f t="shared" si="31"/>
        <v>202.06432000000001</v>
      </c>
      <c r="H204" s="2">
        <f t="shared" si="32"/>
        <v>201.97820000000002</v>
      </c>
      <c r="I204" s="5">
        <f t="shared" si="33"/>
        <v>202.10149999999999</v>
      </c>
      <c r="J204" s="2">
        <f t="shared" si="34"/>
        <v>-6.1899999999980082E-2</v>
      </c>
      <c r="K204" s="2">
        <f t="shared" si="35"/>
        <v>6.4320000000009259E-2</v>
      </c>
      <c r="L204" s="2">
        <f t="shared" si="35"/>
        <v>-2.179999999998472E-2</v>
      </c>
      <c r="M204" s="5">
        <f t="shared" si="35"/>
        <v>0.10149999999998727</v>
      </c>
    </row>
    <row r="205" spans="1:13">
      <c r="A205" s="4">
        <v>203</v>
      </c>
      <c r="B205">
        <v>31275</v>
      </c>
      <c r="C205">
        <v>29942</v>
      </c>
      <c r="D205">
        <v>16576</v>
      </c>
      <c r="E205" s="4">
        <v>15566</v>
      </c>
      <c r="F205" s="2">
        <f t="shared" si="30"/>
        <v>202.91560000000001</v>
      </c>
      <c r="G205" s="2">
        <f t="shared" si="31"/>
        <v>203.04376000000002</v>
      </c>
      <c r="H205" s="2">
        <f t="shared" si="32"/>
        <v>202.98560000000001</v>
      </c>
      <c r="I205" s="5">
        <f t="shared" si="33"/>
        <v>203.05099999999999</v>
      </c>
      <c r="J205" s="2">
        <f t="shared" si="34"/>
        <v>-8.439999999998804E-2</v>
      </c>
      <c r="K205" s="2">
        <f t="shared" si="35"/>
        <v>4.3760000000020227E-2</v>
      </c>
      <c r="L205" s="2">
        <f t="shared" si="35"/>
        <v>-1.4399999999994861E-2</v>
      </c>
      <c r="M205" s="5">
        <f t="shared" si="35"/>
        <v>5.0999999999987722E-2</v>
      </c>
    </row>
    <row r="206" spans="1:13">
      <c r="A206" s="4">
        <v>204</v>
      </c>
      <c r="B206">
        <v>31250</v>
      </c>
      <c r="C206">
        <v>29898</v>
      </c>
      <c r="D206">
        <v>16355</v>
      </c>
      <c r="E206" s="4">
        <v>15340</v>
      </c>
      <c r="F206" s="2">
        <f t="shared" si="30"/>
        <v>203.8931</v>
      </c>
      <c r="G206" s="2">
        <f t="shared" si="31"/>
        <v>204.06984</v>
      </c>
      <c r="H206" s="2">
        <f t="shared" si="32"/>
        <v>203.95357999999999</v>
      </c>
      <c r="I206" s="5">
        <f t="shared" si="33"/>
        <v>204.06799999999998</v>
      </c>
      <c r="J206" s="2">
        <f t="shared" si="34"/>
        <v>-0.106899999999996</v>
      </c>
      <c r="K206" s="2">
        <f t="shared" si="35"/>
        <v>6.9839999999999236E-2</v>
      </c>
      <c r="L206" s="2">
        <f t="shared" si="35"/>
        <v>-4.6420000000011896E-2</v>
      </c>
      <c r="M206" s="5">
        <f t="shared" si="35"/>
        <v>6.7999999999983629E-2</v>
      </c>
    </row>
    <row r="207" spans="1:13">
      <c r="A207" s="4">
        <v>205</v>
      </c>
      <c r="B207">
        <v>31222</v>
      </c>
      <c r="C207">
        <v>29858</v>
      </c>
      <c r="D207">
        <v>16121</v>
      </c>
      <c r="E207" s="4">
        <v>15100</v>
      </c>
      <c r="F207" s="2">
        <f t="shared" si="30"/>
        <v>204.98790000000002</v>
      </c>
      <c r="G207" s="2">
        <f t="shared" si="31"/>
        <v>205.00263999999999</v>
      </c>
      <c r="H207" s="2">
        <f t="shared" si="32"/>
        <v>204.9785</v>
      </c>
      <c r="I207" s="5">
        <f t="shared" si="33"/>
        <v>205.148</v>
      </c>
      <c r="J207" s="2">
        <f t="shared" si="34"/>
        <v>-1.2099999999975353E-2</v>
      </c>
      <c r="K207" s="2">
        <f t="shared" si="35"/>
        <v>2.6399999999853208E-3</v>
      </c>
      <c r="L207" s="2">
        <f t="shared" si="35"/>
        <v>-2.1500000000003183E-2</v>
      </c>
      <c r="M207" s="5">
        <f t="shared" si="35"/>
        <v>0.14799999999999613</v>
      </c>
    </row>
    <row r="208" spans="1:13">
      <c r="A208" s="4">
        <v>206</v>
      </c>
      <c r="B208">
        <v>31200</v>
      </c>
      <c r="C208">
        <v>29817</v>
      </c>
      <c r="D208">
        <v>15908</v>
      </c>
      <c r="E208" s="4">
        <v>14896</v>
      </c>
      <c r="F208" s="2">
        <f t="shared" si="30"/>
        <v>205.84809999999999</v>
      </c>
      <c r="G208" s="2">
        <f t="shared" si="31"/>
        <v>205.95875999999998</v>
      </c>
      <c r="H208" s="2">
        <f t="shared" si="32"/>
        <v>205.91144</v>
      </c>
      <c r="I208" s="5">
        <f t="shared" si="33"/>
        <v>206.06599999999997</v>
      </c>
      <c r="J208" s="2">
        <f t="shared" si="34"/>
        <v>-0.15190000000001191</v>
      </c>
      <c r="K208" s="2">
        <f t="shared" si="35"/>
        <v>-4.1240000000016153E-2</v>
      </c>
      <c r="L208" s="2">
        <f t="shared" si="35"/>
        <v>-8.8560000000001082E-2</v>
      </c>
      <c r="M208" s="5">
        <f t="shared" si="35"/>
        <v>6.5999999999974079E-2</v>
      </c>
    </row>
    <row r="209" spans="1:13">
      <c r="A209" s="4">
        <v>207</v>
      </c>
      <c r="B209">
        <v>31175</v>
      </c>
      <c r="C209">
        <v>29774</v>
      </c>
      <c r="D209">
        <v>15680</v>
      </c>
      <c r="E209" s="4">
        <v>14672</v>
      </c>
      <c r="F209" s="2">
        <f t="shared" si="30"/>
        <v>206.82560000000001</v>
      </c>
      <c r="G209" s="2">
        <f t="shared" si="31"/>
        <v>206.96152000000001</v>
      </c>
      <c r="H209" s="2">
        <f t="shared" si="32"/>
        <v>206.91007999999999</v>
      </c>
      <c r="I209" s="5">
        <f t="shared" si="33"/>
        <v>207.07400000000001</v>
      </c>
      <c r="J209" s="2">
        <f t="shared" si="34"/>
        <v>-0.17439999999999145</v>
      </c>
      <c r="K209" s="2">
        <f t="shared" si="35"/>
        <v>-3.8479999999992742E-2</v>
      </c>
      <c r="L209" s="2">
        <f t="shared" si="35"/>
        <v>-8.9920000000006439E-2</v>
      </c>
      <c r="M209" s="5">
        <f t="shared" si="35"/>
        <v>7.4000000000012278E-2</v>
      </c>
    </row>
    <row r="210" spans="1:13">
      <c r="A210" s="4">
        <v>208</v>
      </c>
      <c r="B210">
        <v>31148</v>
      </c>
      <c r="C210">
        <v>29733</v>
      </c>
      <c r="D210">
        <v>15456</v>
      </c>
      <c r="E210" s="4">
        <v>14464</v>
      </c>
      <c r="F210" s="2">
        <f t="shared" si="30"/>
        <v>207.88130000000001</v>
      </c>
      <c r="G210" s="2">
        <f t="shared" si="31"/>
        <v>207.91764000000001</v>
      </c>
      <c r="H210" s="2">
        <f t="shared" si="32"/>
        <v>207.8912</v>
      </c>
      <c r="I210" s="5">
        <f t="shared" si="33"/>
        <v>208.01</v>
      </c>
      <c r="J210" s="2">
        <f t="shared" si="34"/>
        <v>-0.11869999999998981</v>
      </c>
      <c r="K210" s="2">
        <f t="shared" si="35"/>
        <v>-8.2359999999994216E-2</v>
      </c>
      <c r="L210" s="2">
        <f t="shared" si="35"/>
        <v>-0.10880000000000223</v>
      </c>
      <c r="M210" s="5">
        <f t="shared" si="35"/>
        <v>9.9999999999909051E-3</v>
      </c>
    </row>
    <row r="211" spans="1:13">
      <c r="A211" s="4">
        <v>209</v>
      </c>
      <c r="B211">
        <v>31126</v>
      </c>
      <c r="C211">
        <v>29684</v>
      </c>
      <c r="D211">
        <v>15224</v>
      </c>
      <c r="E211" s="4">
        <v>14240</v>
      </c>
      <c r="F211" s="2">
        <f t="shared" si="30"/>
        <v>208.7415</v>
      </c>
      <c r="G211" s="2">
        <f t="shared" si="31"/>
        <v>209.06031999999999</v>
      </c>
      <c r="H211" s="2">
        <f t="shared" si="32"/>
        <v>208.90735999999998</v>
      </c>
      <c r="I211" s="5">
        <f t="shared" si="33"/>
        <v>209.018</v>
      </c>
      <c r="J211" s="2">
        <f t="shared" si="34"/>
        <v>-0.25849999999999795</v>
      </c>
      <c r="K211" s="2">
        <f t="shared" ref="K211:M226" si="36">G211-$A211</f>
        <v>6.0319999999990159E-2</v>
      </c>
      <c r="L211" s="2">
        <f t="shared" si="36"/>
        <v>-9.2640000000017153E-2</v>
      </c>
      <c r="M211" s="5">
        <f t="shared" si="36"/>
        <v>1.8000000000000682E-2</v>
      </c>
    </row>
    <row r="212" spans="1:13">
      <c r="A212" s="4">
        <v>210</v>
      </c>
      <c r="B212">
        <v>31095</v>
      </c>
      <c r="C212">
        <v>29641</v>
      </c>
      <c r="D212">
        <v>15016</v>
      </c>
      <c r="E212" s="4">
        <v>13984</v>
      </c>
      <c r="F212" s="2">
        <f t="shared" si="30"/>
        <v>209.95359999999999</v>
      </c>
      <c r="G212" s="2">
        <f t="shared" si="31"/>
        <v>210.06308000000001</v>
      </c>
      <c r="H212" s="2">
        <f t="shared" si="32"/>
        <v>209.8184</v>
      </c>
      <c r="I212" s="5">
        <f t="shared" si="33"/>
        <v>210.17</v>
      </c>
      <c r="J212" s="2">
        <f t="shared" si="34"/>
        <v>-4.6400000000005548E-2</v>
      </c>
      <c r="K212" s="2">
        <f t="shared" si="36"/>
        <v>6.308000000001357E-2</v>
      </c>
      <c r="L212" s="2">
        <f t="shared" si="36"/>
        <v>-0.18160000000000309</v>
      </c>
      <c r="M212" s="5">
        <f t="shared" si="36"/>
        <v>0.16999999999998749</v>
      </c>
    </row>
    <row r="213" spans="1:13">
      <c r="A213" s="4">
        <v>211</v>
      </c>
      <c r="B213">
        <v>31071</v>
      </c>
      <c r="C213">
        <v>29597</v>
      </c>
      <c r="D213">
        <v>14782</v>
      </c>
      <c r="E213" s="4">
        <v>13781</v>
      </c>
      <c r="F213" s="2">
        <f t="shared" si="30"/>
        <v>210.892</v>
      </c>
      <c r="G213" s="2">
        <f t="shared" si="31"/>
        <v>211.08915999999999</v>
      </c>
      <c r="H213" s="2">
        <f t="shared" si="32"/>
        <v>210.84332000000001</v>
      </c>
      <c r="I213" s="5">
        <f t="shared" si="33"/>
        <v>211.08350000000002</v>
      </c>
      <c r="J213" s="2">
        <f t="shared" si="34"/>
        <v>-0.10800000000000409</v>
      </c>
      <c r="K213" s="2">
        <f t="shared" si="36"/>
        <v>8.9159999999992579E-2</v>
      </c>
      <c r="L213" s="2">
        <f t="shared" si="36"/>
        <v>-0.15667999999999438</v>
      </c>
      <c r="M213" s="5">
        <f t="shared" si="36"/>
        <v>8.3500000000015007E-2</v>
      </c>
    </row>
    <row r="214" spans="1:13">
      <c r="A214" s="4">
        <v>212</v>
      </c>
      <c r="B214">
        <v>31045</v>
      </c>
      <c r="C214">
        <v>29551</v>
      </c>
      <c r="D214">
        <v>14528</v>
      </c>
      <c r="E214" s="4">
        <v>13504</v>
      </c>
      <c r="F214" s="2">
        <f t="shared" si="30"/>
        <v>211.90860000000001</v>
      </c>
      <c r="G214" s="2">
        <f t="shared" si="31"/>
        <v>212.16188</v>
      </c>
      <c r="H214" s="2">
        <f t="shared" si="32"/>
        <v>211.95584000000002</v>
      </c>
      <c r="I214" s="5">
        <f t="shared" si="33"/>
        <v>212.32999999999998</v>
      </c>
      <c r="J214" s="2">
        <f t="shared" si="34"/>
        <v>-9.1399999999993042E-2</v>
      </c>
      <c r="K214" s="2">
        <f t="shared" si="36"/>
        <v>0.16187999999999647</v>
      </c>
      <c r="L214" s="2">
        <f t="shared" si="36"/>
        <v>-4.4159999999976662E-2</v>
      </c>
      <c r="M214" s="5">
        <f t="shared" si="36"/>
        <v>0.32999999999998408</v>
      </c>
    </row>
    <row r="215" spans="1:13">
      <c r="A215" s="4">
        <v>213</v>
      </c>
      <c r="B215">
        <v>31022</v>
      </c>
      <c r="C215">
        <v>29504</v>
      </c>
      <c r="D215">
        <v>14314</v>
      </c>
      <c r="E215" s="4">
        <v>13308</v>
      </c>
      <c r="F215" s="2">
        <f t="shared" si="30"/>
        <v>212.80790000000002</v>
      </c>
      <c r="G215" s="2">
        <f t="shared" si="31"/>
        <v>213.25792000000001</v>
      </c>
      <c r="H215" s="2">
        <f t="shared" si="32"/>
        <v>212.89316000000002</v>
      </c>
      <c r="I215" s="5">
        <f t="shared" si="33"/>
        <v>213.21199999999999</v>
      </c>
      <c r="J215" s="2">
        <f t="shared" si="34"/>
        <v>-0.19209999999998217</v>
      </c>
      <c r="K215" s="2">
        <f t="shared" si="36"/>
        <v>0.25792000000001281</v>
      </c>
      <c r="L215" s="2">
        <f t="shared" si="36"/>
        <v>-0.10683999999997695</v>
      </c>
      <c r="M215" s="5">
        <f t="shared" si="36"/>
        <v>0.21199999999998909</v>
      </c>
    </row>
    <row r="216" spans="1:13">
      <c r="A216" s="4">
        <v>214</v>
      </c>
      <c r="B216">
        <v>30996</v>
      </c>
      <c r="C216">
        <v>29465</v>
      </c>
      <c r="D216">
        <v>14072</v>
      </c>
      <c r="E216" s="4">
        <v>13062</v>
      </c>
      <c r="F216" s="2">
        <f t="shared" si="30"/>
        <v>213.8245</v>
      </c>
      <c r="G216" s="2">
        <f t="shared" si="31"/>
        <v>214.16739999999999</v>
      </c>
      <c r="H216" s="2">
        <f t="shared" si="32"/>
        <v>213.95312000000001</v>
      </c>
      <c r="I216" s="5">
        <f t="shared" si="33"/>
        <v>214.31899999999999</v>
      </c>
      <c r="J216" s="2">
        <f t="shared" si="34"/>
        <v>-0.17549999999999955</v>
      </c>
      <c r="K216" s="2">
        <f t="shared" si="36"/>
        <v>0.16739999999998645</v>
      </c>
      <c r="L216" s="2">
        <f t="shared" si="36"/>
        <v>-4.6879999999987376E-2</v>
      </c>
      <c r="M216" s="5">
        <f t="shared" si="36"/>
        <v>0.3189999999999884</v>
      </c>
    </row>
    <row r="217" spans="1:13">
      <c r="A217" s="4">
        <v>215</v>
      </c>
      <c r="B217">
        <v>30969</v>
      </c>
      <c r="C217">
        <v>29422</v>
      </c>
      <c r="D217">
        <v>13844</v>
      </c>
      <c r="E217" s="4">
        <v>12880</v>
      </c>
      <c r="F217" s="2">
        <f t="shared" si="30"/>
        <v>214.8802</v>
      </c>
      <c r="G217" s="2">
        <f t="shared" si="31"/>
        <v>215.17016000000001</v>
      </c>
      <c r="H217" s="2">
        <f t="shared" si="32"/>
        <v>214.95176000000001</v>
      </c>
      <c r="I217" s="5">
        <f t="shared" si="33"/>
        <v>215.13799999999998</v>
      </c>
      <c r="J217" s="2">
        <f t="shared" si="34"/>
        <v>-0.11979999999999791</v>
      </c>
      <c r="K217" s="2">
        <f t="shared" si="36"/>
        <v>0.17016000000000986</v>
      </c>
      <c r="L217" s="2">
        <f t="shared" si="36"/>
        <v>-4.8239999999992733E-2</v>
      </c>
      <c r="M217" s="5">
        <f t="shared" si="36"/>
        <v>0.13799999999997681</v>
      </c>
    </row>
    <row r="218" spans="1:13">
      <c r="A218" s="4">
        <v>216</v>
      </c>
      <c r="B218">
        <v>30940</v>
      </c>
      <c r="C218">
        <v>29378</v>
      </c>
      <c r="D218">
        <v>13594</v>
      </c>
      <c r="E218" s="4">
        <v>12632</v>
      </c>
      <c r="F218" s="2">
        <f t="shared" si="30"/>
        <v>216.01410000000001</v>
      </c>
      <c r="G218" s="2">
        <f t="shared" si="31"/>
        <v>216.19623999999999</v>
      </c>
      <c r="H218" s="2">
        <f t="shared" si="32"/>
        <v>216.04676000000001</v>
      </c>
      <c r="I218" s="5">
        <f t="shared" si="33"/>
        <v>216.25399999999999</v>
      </c>
      <c r="J218" s="2">
        <f t="shared" si="34"/>
        <v>1.4100000000013324E-2</v>
      </c>
      <c r="K218" s="2">
        <f t="shared" si="36"/>
        <v>0.19623999999998887</v>
      </c>
      <c r="L218" s="2">
        <f t="shared" si="36"/>
        <v>4.676000000000613E-2</v>
      </c>
      <c r="M218" s="5">
        <f t="shared" si="36"/>
        <v>0.25399999999999068</v>
      </c>
    </row>
    <row r="219" spans="1:13">
      <c r="A219" s="4">
        <v>217</v>
      </c>
      <c r="B219">
        <v>30918</v>
      </c>
      <c r="C219">
        <v>29332</v>
      </c>
      <c r="D219">
        <v>13344</v>
      </c>
      <c r="E219" s="4">
        <v>12375</v>
      </c>
      <c r="F219" s="2">
        <f t="shared" si="30"/>
        <v>216.87430000000001</v>
      </c>
      <c r="G219" s="2">
        <f t="shared" si="31"/>
        <v>217.26895999999999</v>
      </c>
      <c r="H219" s="2">
        <f t="shared" si="32"/>
        <v>217.14176</v>
      </c>
      <c r="I219" s="5">
        <f t="shared" si="33"/>
        <v>217.41050000000001</v>
      </c>
      <c r="J219" s="2">
        <f t="shared" si="34"/>
        <v>-0.12569999999999482</v>
      </c>
      <c r="K219" s="2">
        <f t="shared" si="36"/>
        <v>0.26895999999999276</v>
      </c>
      <c r="L219" s="2">
        <f t="shared" si="36"/>
        <v>0.14176000000000499</v>
      </c>
      <c r="M219" s="5">
        <f t="shared" si="36"/>
        <v>0.41050000000001319</v>
      </c>
    </row>
    <row r="220" spans="1:13">
      <c r="A220" s="4">
        <v>218</v>
      </c>
      <c r="B220">
        <v>30893</v>
      </c>
      <c r="C220">
        <v>29284</v>
      </c>
      <c r="D220">
        <v>13104</v>
      </c>
      <c r="E220" s="4">
        <v>12172</v>
      </c>
      <c r="F220" s="2">
        <f t="shared" si="30"/>
        <v>217.85180000000003</v>
      </c>
      <c r="G220" s="2">
        <f t="shared" si="31"/>
        <v>218.38832000000002</v>
      </c>
      <c r="H220" s="2">
        <f t="shared" si="32"/>
        <v>218.19296</v>
      </c>
      <c r="I220" s="5">
        <f t="shared" si="33"/>
        <v>218.32400000000001</v>
      </c>
      <c r="J220" s="2">
        <f t="shared" si="34"/>
        <v>-0.14819999999997435</v>
      </c>
      <c r="K220" s="2">
        <f t="shared" si="36"/>
        <v>0.38832000000002154</v>
      </c>
      <c r="L220" s="2">
        <f t="shared" si="36"/>
        <v>0.19295999999999935</v>
      </c>
      <c r="M220" s="5">
        <f t="shared" si="36"/>
        <v>0.32400000000001228</v>
      </c>
    </row>
    <row r="221" spans="1:13">
      <c r="A221" s="4">
        <v>219</v>
      </c>
      <c r="B221">
        <v>30865</v>
      </c>
      <c r="C221">
        <v>29240</v>
      </c>
      <c r="D221">
        <v>12874</v>
      </c>
      <c r="E221" s="4">
        <v>11928</v>
      </c>
      <c r="F221" s="2">
        <f t="shared" si="30"/>
        <v>218.94659999999999</v>
      </c>
      <c r="G221" s="2">
        <f t="shared" si="31"/>
        <v>219.4144</v>
      </c>
      <c r="H221" s="2">
        <f t="shared" si="32"/>
        <v>219.20035999999999</v>
      </c>
      <c r="I221" s="5">
        <f t="shared" si="33"/>
        <v>219.422</v>
      </c>
      <c r="J221" s="2">
        <f t="shared" si="34"/>
        <v>-5.340000000001055E-2</v>
      </c>
      <c r="K221" s="2">
        <f t="shared" si="36"/>
        <v>0.41440000000000055</v>
      </c>
      <c r="L221" s="2">
        <f t="shared" si="36"/>
        <v>0.20035999999998921</v>
      </c>
      <c r="M221" s="5">
        <f t="shared" si="36"/>
        <v>0.42199999999999704</v>
      </c>
    </row>
    <row r="222" spans="1:13">
      <c r="A222" s="4">
        <v>220</v>
      </c>
      <c r="B222">
        <v>30838</v>
      </c>
      <c r="C222">
        <v>29192</v>
      </c>
      <c r="D222">
        <v>12624</v>
      </c>
      <c r="E222" s="4">
        <v>11680</v>
      </c>
      <c r="F222" s="2">
        <f t="shared" si="30"/>
        <v>220.00229999999999</v>
      </c>
      <c r="G222" s="2">
        <f t="shared" si="31"/>
        <v>220.53376</v>
      </c>
      <c r="H222" s="2">
        <f t="shared" si="32"/>
        <v>220.29536000000002</v>
      </c>
      <c r="I222" s="5">
        <f t="shared" si="33"/>
        <v>220.53800000000001</v>
      </c>
      <c r="J222" s="2">
        <f t="shared" si="34"/>
        <v>2.299999999991087E-3</v>
      </c>
      <c r="K222" s="2">
        <f t="shared" si="36"/>
        <v>0.5337600000000009</v>
      </c>
      <c r="L222" s="2">
        <f t="shared" si="36"/>
        <v>0.2953600000000165</v>
      </c>
      <c r="M222" s="5">
        <f t="shared" si="36"/>
        <v>0.53800000000001091</v>
      </c>
    </row>
    <row r="223" spans="1:13">
      <c r="A223" s="4">
        <v>221</v>
      </c>
      <c r="B223">
        <v>30812</v>
      </c>
      <c r="C223">
        <v>29146</v>
      </c>
      <c r="D223">
        <v>12416</v>
      </c>
      <c r="E223" s="4">
        <v>11447</v>
      </c>
      <c r="F223" s="2">
        <f t="shared" si="30"/>
        <v>221.0189</v>
      </c>
      <c r="G223" s="2">
        <f t="shared" si="31"/>
        <v>221.60648</v>
      </c>
      <c r="H223" s="2">
        <f t="shared" si="32"/>
        <v>221.2064</v>
      </c>
      <c r="I223" s="5">
        <f t="shared" si="33"/>
        <v>221.5865</v>
      </c>
      <c r="J223" s="2">
        <f t="shared" si="34"/>
        <v>1.8900000000002137E-2</v>
      </c>
      <c r="K223" s="2">
        <f t="shared" si="36"/>
        <v>0.60648000000000479</v>
      </c>
      <c r="L223" s="2">
        <f t="shared" si="36"/>
        <v>0.20640000000000214</v>
      </c>
      <c r="M223" s="5">
        <f t="shared" si="36"/>
        <v>0.58650000000000091</v>
      </c>
    </row>
    <row r="224" spans="1:13">
      <c r="A224" s="4">
        <v>222</v>
      </c>
      <c r="B224">
        <v>30790</v>
      </c>
      <c r="C224">
        <v>29103</v>
      </c>
      <c r="D224">
        <v>12173</v>
      </c>
      <c r="E224" s="4">
        <v>11228</v>
      </c>
      <c r="F224" s="2">
        <f t="shared" si="30"/>
        <v>221.87909999999999</v>
      </c>
      <c r="G224" s="2">
        <f t="shared" si="31"/>
        <v>222.60924</v>
      </c>
      <c r="H224" s="2">
        <f t="shared" si="32"/>
        <v>222.27073999999999</v>
      </c>
      <c r="I224" s="5">
        <f t="shared" si="33"/>
        <v>222.572</v>
      </c>
      <c r="J224" s="2">
        <f t="shared" si="34"/>
        <v>-0.120900000000006</v>
      </c>
      <c r="K224" s="2">
        <f t="shared" si="36"/>
        <v>0.60923999999999978</v>
      </c>
      <c r="L224" s="2">
        <f t="shared" si="36"/>
        <v>0.27073999999998932</v>
      </c>
      <c r="M224" s="5">
        <f t="shared" si="36"/>
        <v>0.57200000000000273</v>
      </c>
    </row>
    <row r="225" spans="1:13">
      <c r="A225" s="4">
        <v>223</v>
      </c>
      <c r="B225">
        <v>30760</v>
      </c>
      <c r="C225">
        <v>29056</v>
      </c>
      <c r="D225">
        <v>11936</v>
      </c>
      <c r="E225" s="4">
        <v>10994</v>
      </c>
      <c r="F225" s="2">
        <f t="shared" si="30"/>
        <v>223.0521</v>
      </c>
      <c r="G225" s="2">
        <f t="shared" si="31"/>
        <v>223.70528000000002</v>
      </c>
      <c r="H225" s="2">
        <f t="shared" si="32"/>
        <v>223.30880000000002</v>
      </c>
      <c r="I225" s="5">
        <f t="shared" si="33"/>
        <v>223.625</v>
      </c>
      <c r="J225" s="2">
        <f t="shared" si="34"/>
        <v>5.2099999999995816E-2</v>
      </c>
      <c r="K225" s="2">
        <f t="shared" si="36"/>
        <v>0.70528000000001612</v>
      </c>
      <c r="L225" s="2">
        <f t="shared" si="36"/>
        <v>0.30880000000001928</v>
      </c>
      <c r="M225" s="5">
        <f t="shared" si="36"/>
        <v>0.625</v>
      </c>
    </row>
    <row r="226" spans="1:13">
      <c r="A226" s="4">
        <v>224</v>
      </c>
      <c r="B226">
        <v>30735</v>
      </c>
      <c r="C226">
        <v>29012</v>
      </c>
      <c r="D226">
        <v>11664</v>
      </c>
      <c r="E226" s="4">
        <v>10756</v>
      </c>
      <c r="F226" s="2">
        <f t="shared" si="30"/>
        <v>224.02960000000002</v>
      </c>
      <c r="G226" s="2">
        <f t="shared" si="31"/>
        <v>224.73136</v>
      </c>
      <c r="H226" s="2">
        <f t="shared" si="32"/>
        <v>224.50015999999999</v>
      </c>
      <c r="I226" s="5">
        <f t="shared" si="33"/>
        <v>224.696</v>
      </c>
      <c r="J226" s="2">
        <f t="shared" si="34"/>
        <v>2.960000000001628E-2</v>
      </c>
      <c r="K226" s="2">
        <f t="shared" si="36"/>
        <v>0.73135999999999513</v>
      </c>
      <c r="L226" s="2">
        <f t="shared" si="36"/>
        <v>0.50015999999999394</v>
      </c>
      <c r="M226" s="5">
        <f t="shared" si="36"/>
        <v>0.69599999999999795</v>
      </c>
    </row>
    <row r="227" spans="1:13">
      <c r="A227" s="4">
        <v>225</v>
      </c>
      <c r="B227">
        <v>30709</v>
      </c>
      <c r="C227">
        <v>28960</v>
      </c>
      <c r="D227">
        <v>11408</v>
      </c>
      <c r="E227" s="4">
        <v>10508</v>
      </c>
      <c r="F227" s="2">
        <f t="shared" si="30"/>
        <v>225.0462</v>
      </c>
      <c r="G227" s="2">
        <f t="shared" si="31"/>
        <v>225.94400000000002</v>
      </c>
      <c r="H227" s="2">
        <f t="shared" si="32"/>
        <v>225.62144000000001</v>
      </c>
      <c r="I227" s="5">
        <f t="shared" si="33"/>
        <v>225.81200000000001</v>
      </c>
      <c r="J227" s="2">
        <f t="shared" si="34"/>
        <v>4.6199999999998909E-2</v>
      </c>
      <c r="K227" s="2">
        <f t="shared" ref="K227:M242" si="37">G227-$A227</f>
        <v>0.94400000000001683</v>
      </c>
      <c r="L227" s="2">
        <f t="shared" si="37"/>
        <v>0.62144000000000688</v>
      </c>
      <c r="M227" s="5">
        <f t="shared" si="37"/>
        <v>0.81200000000001182</v>
      </c>
    </row>
    <row r="228" spans="1:13">
      <c r="A228" s="4">
        <v>226</v>
      </c>
      <c r="B228">
        <v>30686</v>
      </c>
      <c r="C228">
        <v>28916</v>
      </c>
      <c r="D228">
        <v>11180</v>
      </c>
      <c r="E228" s="4">
        <v>10264</v>
      </c>
      <c r="F228" s="2">
        <f t="shared" si="30"/>
        <v>225.94550000000001</v>
      </c>
      <c r="G228" s="2">
        <f t="shared" si="31"/>
        <v>226.97008</v>
      </c>
      <c r="H228" s="2">
        <f t="shared" si="32"/>
        <v>226.62008</v>
      </c>
      <c r="I228" s="5">
        <f t="shared" si="33"/>
        <v>226.91</v>
      </c>
      <c r="J228" s="2">
        <f t="shared" si="34"/>
        <v>-5.4499999999990223E-2</v>
      </c>
      <c r="K228" s="2">
        <f t="shared" si="37"/>
        <v>0.97007999999999583</v>
      </c>
      <c r="L228" s="2">
        <f t="shared" si="37"/>
        <v>0.62008000000000152</v>
      </c>
      <c r="M228" s="5">
        <f t="shared" si="37"/>
        <v>0.90999999999999659</v>
      </c>
    </row>
    <row r="229" spans="1:13">
      <c r="A229" s="4">
        <v>227</v>
      </c>
      <c r="B229">
        <v>30658</v>
      </c>
      <c r="C229">
        <v>28867</v>
      </c>
      <c r="D229">
        <v>10923</v>
      </c>
      <c r="E229" s="4">
        <v>9984</v>
      </c>
      <c r="F229" s="2">
        <f t="shared" si="30"/>
        <v>227.0403</v>
      </c>
      <c r="G229" s="2">
        <f t="shared" si="31"/>
        <v>228.11276000000001</v>
      </c>
      <c r="H229" s="2">
        <f t="shared" si="32"/>
        <v>227.74574000000001</v>
      </c>
      <c r="I229" s="5">
        <f t="shared" si="33"/>
        <v>228.17</v>
      </c>
      <c r="J229" s="2">
        <f t="shared" si="34"/>
        <v>4.0300000000002001E-2</v>
      </c>
      <c r="K229" s="2">
        <f t="shared" si="37"/>
        <v>1.1127600000000086</v>
      </c>
      <c r="L229" s="2">
        <f t="shared" si="37"/>
        <v>0.74574000000001206</v>
      </c>
      <c r="M229" s="5">
        <f t="shared" si="37"/>
        <v>1.1699999999999875</v>
      </c>
    </row>
    <row r="230" spans="1:13">
      <c r="A230" s="4">
        <v>228</v>
      </c>
      <c r="B230">
        <v>30634</v>
      </c>
      <c r="C230">
        <v>28817</v>
      </c>
      <c r="D230">
        <v>10664</v>
      </c>
      <c r="E230" s="4">
        <v>9792</v>
      </c>
      <c r="F230" s="2">
        <f t="shared" si="30"/>
        <v>227.9787</v>
      </c>
      <c r="G230" s="2">
        <f t="shared" si="31"/>
        <v>229.27876000000001</v>
      </c>
      <c r="H230" s="2">
        <f t="shared" si="32"/>
        <v>228.88015999999999</v>
      </c>
      <c r="I230" s="5">
        <f t="shared" si="33"/>
        <v>229.03399999999999</v>
      </c>
      <c r="J230" s="2">
        <f t="shared" si="34"/>
        <v>-2.1299999999996544E-2</v>
      </c>
      <c r="K230" s="2">
        <f t="shared" si="37"/>
        <v>1.2787600000000054</v>
      </c>
      <c r="L230" s="2">
        <f t="shared" si="37"/>
        <v>0.8801599999999894</v>
      </c>
      <c r="M230" s="5">
        <f t="shared" si="37"/>
        <v>1.0339999999999918</v>
      </c>
    </row>
    <row r="231" spans="1:13">
      <c r="A231" s="4">
        <v>229</v>
      </c>
      <c r="B231">
        <v>30606</v>
      </c>
      <c r="C231">
        <v>28771</v>
      </c>
      <c r="D231">
        <v>10406</v>
      </c>
      <c r="E231" s="4">
        <v>9552</v>
      </c>
      <c r="F231" s="2">
        <f t="shared" si="30"/>
        <v>229.07350000000002</v>
      </c>
      <c r="G231" s="2">
        <f t="shared" si="31"/>
        <v>230.35147999999998</v>
      </c>
      <c r="H231" s="2">
        <f t="shared" si="32"/>
        <v>230.0102</v>
      </c>
      <c r="I231" s="5">
        <f t="shared" si="33"/>
        <v>230.11399999999998</v>
      </c>
      <c r="J231" s="2">
        <f t="shared" si="34"/>
        <v>7.3500000000024102E-2</v>
      </c>
      <c r="K231" s="2">
        <f t="shared" si="37"/>
        <v>1.3514799999999809</v>
      </c>
      <c r="L231" s="2">
        <f t="shared" si="37"/>
        <v>1.0101999999999975</v>
      </c>
      <c r="M231" s="5">
        <f t="shared" si="37"/>
        <v>1.1139999999999759</v>
      </c>
    </row>
    <row r="232" spans="1:13">
      <c r="A232" s="4">
        <v>230</v>
      </c>
      <c r="B232">
        <v>30582</v>
      </c>
      <c r="C232">
        <v>28726</v>
      </c>
      <c r="D232">
        <v>10160</v>
      </c>
      <c r="E232" s="4">
        <v>9284</v>
      </c>
      <c r="F232" s="2">
        <f t="shared" si="30"/>
        <v>230.01190000000003</v>
      </c>
      <c r="G232" s="2">
        <f t="shared" si="31"/>
        <v>231.40088</v>
      </c>
      <c r="H232" s="2">
        <f t="shared" si="32"/>
        <v>231.08768000000001</v>
      </c>
      <c r="I232" s="5">
        <f t="shared" si="33"/>
        <v>231.32</v>
      </c>
      <c r="J232" s="2">
        <f t="shared" si="34"/>
        <v>1.1900000000025557E-2</v>
      </c>
      <c r="K232" s="2">
        <f t="shared" si="37"/>
        <v>1.4008800000000008</v>
      </c>
      <c r="L232" s="2">
        <f t="shared" si="37"/>
        <v>1.087680000000006</v>
      </c>
      <c r="M232" s="5">
        <f t="shared" si="37"/>
        <v>1.3199999999999932</v>
      </c>
    </row>
    <row r="233" spans="1:13">
      <c r="A233" s="4">
        <v>231</v>
      </c>
      <c r="B233">
        <v>30556</v>
      </c>
      <c r="C233">
        <v>28670</v>
      </c>
      <c r="D233">
        <v>9920</v>
      </c>
      <c r="E233" s="4">
        <v>9024</v>
      </c>
      <c r="F233" s="2">
        <f t="shared" si="30"/>
        <v>231.02850000000001</v>
      </c>
      <c r="G233" s="2">
        <f t="shared" si="31"/>
        <v>232.70679999999999</v>
      </c>
      <c r="H233" s="2">
        <f t="shared" si="32"/>
        <v>232.13888</v>
      </c>
      <c r="I233" s="5">
        <f t="shared" si="33"/>
        <v>232.49</v>
      </c>
      <c r="J233" s="2">
        <f t="shared" si="34"/>
        <v>2.8500000000008185E-2</v>
      </c>
      <c r="K233" s="2">
        <f t="shared" si="37"/>
        <v>1.706799999999987</v>
      </c>
      <c r="L233" s="2">
        <f t="shared" si="37"/>
        <v>1.1388800000000003</v>
      </c>
      <c r="M233" s="5">
        <f t="shared" si="37"/>
        <v>1.4900000000000091</v>
      </c>
    </row>
    <row r="234" spans="1:13">
      <c r="A234" s="4">
        <v>232</v>
      </c>
      <c r="B234">
        <v>30532</v>
      </c>
      <c r="C234">
        <v>28632</v>
      </c>
      <c r="D234">
        <v>9646</v>
      </c>
      <c r="E234" s="4">
        <v>8800</v>
      </c>
      <c r="F234" s="2">
        <f t="shared" si="30"/>
        <v>231.96690000000001</v>
      </c>
      <c r="G234" s="2">
        <f t="shared" si="31"/>
        <v>233.59296000000001</v>
      </c>
      <c r="H234" s="2">
        <f t="shared" si="32"/>
        <v>233.339</v>
      </c>
      <c r="I234" s="5">
        <f t="shared" si="33"/>
        <v>233.49799999999999</v>
      </c>
      <c r="J234" s="2">
        <f t="shared" si="34"/>
        <v>-3.3099999999990359E-2</v>
      </c>
      <c r="K234" s="2">
        <f t="shared" si="37"/>
        <v>1.592960000000005</v>
      </c>
      <c r="L234" s="2">
        <f t="shared" si="37"/>
        <v>1.3389999999999986</v>
      </c>
      <c r="M234" s="5">
        <f t="shared" si="37"/>
        <v>1.4979999999999905</v>
      </c>
    </row>
    <row r="235" spans="1:13">
      <c r="A235" s="4">
        <v>233</v>
      </c>
      <c r="B235">
        <v>30506</v>
      </c>
      <c r="C235">
        <v>28580</v>
      </c>
      <c r="D235">
        <v>9376</v>
      </c>
      <c r="E235" s="4">
        <v>8523</v>
      </c>
      <c r="F235" s="2">
        <f t="shared" si="30"/>
        <v>232.98349999999999</v>
      </c>
      <c r="G235" s="2">
        <f t="shared" si="31"/>
        <v>234.8056</v>
      </c>
      <c r="H235" s="2">
        <f t="shared" si="32"/>
        <v>234.52160000000001</v>
      </c>
      <c r="I235" s="5">
        <f t="shared" si="33"/>
        <v>234.74449999999999</v>
      </c>
      <c r="J235" s="2">
        <f t="shared" si="34"/>
        <v>-1.6500000000007731E-2</v>
      </c>
      <c r="K235" s="2">
        <f t="shared" si="37"/>
        <v>1.8055999999999983</v>
      </c>
      <c r="L235" s="2">
        <f t="shared" si="37"/>
        <v>1.5216000000000065</v>
      </c>
      <c r="M235" s="5">
        <f t="shared" si="37"/>
        <v>1.7444999999999879</v>
      </c>
    </row>
    <row r="236" spans="1:13">
      <c r="A236" s="4">
        <v>234</v>
      </c>
      <c r="B236">
        <v>30480</v>
      </c>
      <c r="C236">
        <v>28528</v>
      </c>
      <c r="D236">
        <v>9124</v>
      </c>
      <c r="E236" s="4">
        <v>8256</v>
      </c>
      <c r="F236" s="2">
        <f t="shared" si="30"/>
        <v>234.0001</v>
      </c>
      <c r="G236" s="2">
        <f t="shared" si="31"/>
        <v>236.01823999999999</v>
      </c>
      <c r="H236" s="2">
        <f t="shared" si="32"/>
        <v>235.62536</v>
      </c>
      <c r="I236" s="5">
        <f t="shared" si="33"/>
        <v>235.946</v>
      </c>
      <c r="J236" s="2">
        <f t="shared" si="34"/>
        <v>1.0000000000331966E-4</v>
      </c>
      <c r="K236" s="2">
        <f t="shared" si="37"/>
        <v>2.0182399999999916</v>
      </c>
      <c r="L236" s="2">
        <f t="shared" si="37"/>
        <v>1.6253600000000006</v>
      </c>
      <c r="M236" s="5">
        <f t="shared" si="37"/>
        <v>1.945999999999998</v>
      </c>
    </row>
    <row r="237" spans="1:13">
      <c r="A237" s="4">
        <v>235</v>
      </c>
      <c r="B237">
        <v>30452</v>
      </c>
      <c r="C237">
        <v>28476</v>
      </c>
      <c r="D237">
        <v>8881</v>
      </c>
      <c r="E237" s="4">
        <v>7996</v>
      </c>
      <c r="F237" s="2">
        <f t="shared" si="30"/>
        <v>235.0949</v>
      </c>
      <c r="G237" s="2">
        <f t="shared" si="31"/>
        <v>237.23088000000001</v>
      </c>
      <c r="H237" s="2">
        <f t="shared" si="32"/>
        <v>236.68970000000002</v>
      </c>
      <c r="I237" s="5">
        <f t="shared" si="33"/>
        <v>237.11599999999999</v>
      </c>
      <c r="J237" s="2">
        <f t="shared" si="34"/>
        <v>9.4899999999995543E-2</v>
      </c>
      <c r="K237" s="2">
        <f t="shared" si="37"/>
        <v>2.2308800000000133</v>
      </c>
      <c r="L237" s="2">
        <f t="shared" si="37"/>
        <v>1.6897000000000162</v>
      </c>
      <c r="M237" s="5">
        <f t="shared" si="37"/>
        <v>2.1159999999999854</v>
      </c>
    </row>
    <row r="238" spans="1:13">
      <c r="A238" s="4">
        <v>236</v>
      </c>
      <c r="B238">
        <v>30425</v>
      </c>
      <c r="C238">
        <v>28424</v>
      </c>
      <c r="D238">
        <v>8626</v>
      </c>
      <c r="E238" s="4">
        <v>7788</v>
      </c>
      <c r="F238" s="2">
        <f t="shared" si="30"/>
        <v>236.1506</v>
      </c>
      <c r="G238" s="2">
        <f t="shared" si="31"/>
        <v>238.44352000000001</v>
      </c>
      <c r="H238" s="2">
        <f t="shared" si="32"/>
        <v>237.8066</v>
      </c>
      <c r="I238" s="5">
        <f t="shared" si="33"/>
        <v>238.05199999999999</v>
      </c>
      <c r="J238" s="2">
        <f t="shared" si="34"/>
        <v>0.15059999999999718</v>
      </c>
      <c r="K238" s="2">
        <f t="shared" si="37"/>
        <v>2.4435200000000066</v>
      </c>
      <c r="L238" s="2">
        <f t="shared" si="37"/>
        <v>1.8066000000000031</v>
      </c>
      <c r="M238" s="5">
        <f t="shared" si="37"/>
        <v>2.0519999999999925</v>
      </c>
    </row>
    <row r="239" spans="1:13">
      <c r="A239" s="4">
        <v>237</v>
      </c>
      <c r="B239">
        <v>30400</v>
      </c>
      <c r="C239">
        <v>28373</v>
      </c>
      <c r="D239">
        <v>8392</v>
      </c>
      <c r="E239" s="4">
        <v>7503</v>
      </c>
      <c r="F239" s="2">
        <f t="shared" si="30"/>
        <v>237.12810000000002</v>
      </c>
      <c r="G239" s="2">
        <f t="shared" si="31"/>
        <v>239.63283999999999</v>
      </c>
      <c r="H239" s="2">
        <f t="shared" si="32"/>
        <v>238.83152000000001</v>
      </c>
      <c r="I239" s="5">
        <f t="shared" si="33"/>
        <v>239.33449999999999</v>
      </c>
      <c r="J239" s="2">
        <f t="shared" si="34"/>
        <v>0.12810000000001764</v>
      </c>
      <c r="K239" s="2">
        <f t="shared" si="37"/>
        <v>2.6328399999999874</v>
      </c>
      <c r="L239" s="2">
        <f t="shared" si="37"/>
        <v>1.8315200000000118</v>
      </c>
      <c r="M239" s="5">
        <f t="shared" si="37"/>
        <v>2.3344999999999914</v>
      </c>
    </row>
    <row r="240" spans="1:13">
      <c r="A240" s="4">
        <v>238</v>
      </c>
      <c r="B240">
        <v>30377</v>
      </c>
      <c r="C240">
        <v>28318</v>
      </c>
      <c r="D240">
        <v>8129</v>
      </c>
      <c r="E240" s="4">
        <v>7256</v>
      </c>
      <c r="F240" s="2">
        <f t="shared" si="30"/>
        <v>238.0274</v>
      </c>
      <c r="G240" s="2">
        <f t="shared" si="31"/>
        <v>240.91543999999999</v>
      </c>
      <c r="H240" s="2">
        <f t="shared" si="32"/>
        <v>239.98346000000001</v>
      </c>
      <c r="I240" s="5">
        <f t="shared" si="33"/>
        <v>240.446</v>
      </c>
      <c r="J240" s="2">
        <f t="shared" si="34"/>
        <v>2.7400000000000091E-2</v>
      </c>
      <c r="K240" s="2">
        <f t="shared" si="37"/>
        <v>2.9154399999999896</v>
      </c>
      <c r="L240" s="2">
        <f t="shared" si="37"/>
        <v>1.983460000000008</v>
      </c>
      <c r="M240" s="5">
        <f t="shared" si="37"/>
        <v>2.445999999999998</v>
      </c>
    </row>
    <row r="241" spans="1:13">
      <c r="A241" s="4">
        <v>239</v>
      </c>
      <c r="B241">
        <v>30356</v>
      </c>
      <c r="C241">
        <v>28272</v>
      </c>
      <c r="D241">
        <v>7834</v>
      </c>
      <c r="E241" s="4">
        <v>7030</v>
      </c>
      <c r="F241" s="2">
        <f t="shared" si="30"/>
        <v>238.8485</v>
      </c>
      <c r="G241" s="2">
        <f t="shared" si="31"/>
        <v>241.98815999999999</v>
      </c>
      <c r="H241" s="2">
        <f t="shared" si="32"/>
        <v>241.27555999999998</v>
      </c>
      <c r="I241" s="5">
        <f t="shared" si="33"/>
        <v>241.46299999999999</v>
      </c>
      <c r="J241" s="2">
        <f t="shared" si="34"/>
        <v>-0.15149999999999864</v>
      </c>
      <c r="K241" s="2">
        <f t="shared" si="37"/>
        <v>2.9881599999999935</v>
      </c>
      <c r="L241" s="2">
        <f t="shared" si="37"/>
        <v>2.2755599999999845</v>
      </c>
      <c r="M241" s="5">
        <f t="shared" si="37"/>
        <v>2.4629999999999939</v>
      </c>
    </row>
    <row r="242" spans="1:13">
      <c r="A242" s="4">
        <v>240</v>
      </c>
      <c r="B242">
        <v>30327</v>
      </c>
      <c r="C242">
        <v>28215</v>
      </c>
      <c r="D242">
        <v>7536</v>
      </c>
      <c r="E242" s="4">
        <v>6774</v>
      </c>
      <c r="F242" s="2">
        <f t="shared" si="30"/>
        <v>239.98240000000001</v>
      </c>
      <c r="G242" s="2">
        <f t="shared" si="31"/>
        <v>243.31740000000002</v>
      </c>
      <c r="H242" s="2">
        <f t="shared" si="32"/>
        <v>242.58080000000001</v>
      </c>
      <c r="I242" s="5">
        <f t="shared" si="33"/>
        <v>242.61500000000001</v>
      </c>
      <c r="J242" s="2">
        <f t="shared" si="34"/>
        <v>-1.7599999999987403E-2</v>
      </c>
      <c r="K242" s="2">
        <f t="shared" si="37"/>
        <v>3.3174000000000206</v>
      </c>
      <c r="L242" s="2">
        <f t="shared" si="37"/>
        <v>2.5808000000000106</v>
      </c>
      <c r="M242" s="5">
        <f t="shared" si="37"/>
        <v>2.6150000000000091</v>
      </c>
    </row>
    <row r="243" spans="1:13">
      <c r="A243" s="4">
        <v>241</v>
      </c>
      <c r="B243">
        <v>30302</v>
      </c>
      <c r="C243">
        <v>28158</v>
      </c>
      <c r="D243">
        <v>7260</v>
      </c>
      <c r="E243" s="4">
        <v>6528</v>
      </c>
      <c r="F243" s="2">
        <f t="shared" si="30"/>
        <v>240.9599</v>
      </c>
      <c r="G243" s="2">
        <f t="shared" si="31"/>
        <v>244.64663999999999</v>
      </c>
      <c r="H243" s="2">
        <f t="shared" si="32"/>
        <v>243.78968</v>
      </c>
      <c r="I243" s="5">
        <f t="shared" si="33"/>
        <v>243.72199999999998</v>
      </c>
      <c r="J243" s="2">
        <f t="shared" si="34"/>
        <v>-4.0099999999995362E-2</v>
      </c>
      <c r="K243" s="2">
        <f t="shared" ref="K243:M256" si="38">G243-$A243</f>
        <v>3.6466399999999908</v>
      </c>
      <c r="L243" s="2">
        <f t="shared" si="38"/>
        <v>2.7896800000000042</v>
      </c>
      <c r="M243" s="5">
        <f t="shared" si="38"/>
        <v>2.72199999999998</v>
      </c>
    </row>
    <row r="244" spans="1:13">
      <c r="A244" s="4">
        <v>242</v>
      </c>
      <c r="B244">
        <v>30278</v>
      </c>
      <c r="C244">
        <v>28104</v>
      </c>
      <c r="D244">
        <v>6976</v>
      </c>
      <c r="E244" s="4">
        <v>6188</v>
      </c>
      <c r="F244" s="2">
        <f t="shared" si="30"/>
        <v>241.89830000000001</v>
      </c>
      <c r="G244" s="2">
        <f t="shared" si="31"/>
        <v>245.90592000000001</v>
      </c>
      <c r="H244" s="2">
        <f t="shared" si="32"/>
        <v>245.03360000000001</v>
      </c>
      <c r="I244" s="5">
        <f t="shared" si="33"/>
        <v>245.25200000000001</v>
      </c>
      <c r="J244" s="2">
        <f t="shared" si="34"/>
        <v>-0.10169999999999391</v>
      </c>
      <c r="K244" s="2">
        <f t="shared" si="38"/>
        <v>3.9059200000000089</v>
      </c>
      <c r="L244" s="2">
        <f t="shared" si="38"/>
        <v>3.033600000000007</v>
      </c>
      <c r="M244" s="5">
        <f t="shared" si="38"/>
        <v>3.2520000000000095</v>
      </c>
    </row>
    <row r="245" spans="1:13">
      <c r="A245" s="4">
        <v>243</v>
      </c>
      <c r="B245">
        <v>30248</v>
      </c>
      <c r="C245">
        <v>28056</v>
      </c>
      <c r="D245">
        <v>6688</v>
      </c>
      <c r="E245" s="4">
        <v>5936</v>
      </c>
      <c r="F245" s="2">
        <f t="shared" si="30"/>
        <v>243.07130000000001</v>
      </c>
      <c r="G245" s="2">
        <f t="shared" si="31"/>
        <v>247.02528000000001</v>
      </c>
      <c r="H245" s="2">
        <f t="shared" si="32"/>
        <v>246.29504</v>
      </c>
      <c r="I245" s="5">
        <f t="shared" si="33"/>
        <v>246.386</v>
      </c>
      <c r="J245" s="2">
        <f t="shared" si="34"/>
        <v>7.1300000000007913E-2</v>
      </c>
      <c r="K245" s="2">
        <f t="shared" si="38"/>
        <v>4.0252800000000093</v>
      </c>
      <c r="L245" s="2">
        <f t="shared" si="38"/>
        <v>3.2950400000000002</v>
      </c>
      <c r="M245" s="5">
        <f t="shared" si="38"/>
        <v>3.3859999999999957</v>
      </c>
    </row>
    <row r="246" spans="1:13">
      <c r="A246" s="4">
        <v>244</v>
      </c>
      <c r="B246">
        <v>30220</v>
      </c>
      <c r="C246">
        <v>28000</v>
      </c>
      <c r="D246">
        <v>6406</v>
      </c>
      <c r="E246" s="4">
        <v>5632</v>
      </c>
      <c r="F246" s="2">
        <f t="shared" si="30"/>
        <v>244.16610000000003</v>
      </c>
      <c r="G246" s="2">
        <f t="shared" si="31"/>
        <v>248.3312</v>
      </c>
      <c r="H246" s="2">
        <f t="shared" si="32"/>
        <v>247.53020000000001</v>
      </c>
      <c r="I246" s="5">
        <f t="shared" si="33"/>
        <v>247.75399999999999</v>
      </c>
      <c r="J246" s="2">
        <f t="shared" si="34"/>
        <v>0.16610000000002856</v>
      </c>
      <c r="K246" s="2">
        <f t="shared" si="38"/>
        <v>4.3311999999999955</v>
      </c>
      <c r="L246" s="2">
        <f t="shared" si="38"/>
        <v>3.5302000000000078</v>
      </c>
      <c r="M246" s="5">
        <f t="shared" si="38"/>
        <v>3.7539999999999907</v>
      </c>
    </row>
    <row r="247" spans="1:13">
      <c r="A247" s="4">
        <v>245</v>
      </c>
      <c r="B247">
        <v>30197</v>
      </c>
      <c r="C247">
        <v>27946</v>
      </c>
      <c r="D247">
        <v>6106</v>
      </c>
      <c r="E247" s="4">
        <v>5352</v>
      </c>
      <c r="F247" s="2">
        <f t="shared" si="30"/>
        <v>245.06540000000001</v>
      </c>
      <c r="G247" s="2">
        <f t="shared" si="31"/>
        <v>249.59048000000001</v>
      </c>
      <c r="H247" s="2">
        <f t="shared" si="32"/>
        <v>248.8442</v>
      </c>
      <c r="I247" s="5">
        <f t="shared" si="33"/>
        <v>249.01400000000001</v>
      </c>
      <c r="J247" s="2">
        <f t="shared" si="34"/>
        <v>6.5400000000011005E-2</v>
      </c>
      <c r="K247" s="2">
        <f t="shared" si="38"/>
        <v>4.5904800000000137</v>
      </c>
      <c r="L247" s="2">
        <f t="shared" si="38"/>
        <v>3.8442000000000007</v>
      </c>
      <c r="M247" s="5">
        <f t="shared" si="38"/>
        <v>4.01400000000001</v>
      </c>
    </row>
    <row r="248" spans="1:13">
      <c r="A248" s="4">
        <v>246</v>
      </c>
      <c r="B248">
        <v>30172</v>
      </c>
      <c r="C248">
        <v>27904</v>
      </c>
      <c r="D248">
        <v>5812</v>
      </c>
      <c r="E248" s="4">
        <v>5074</v>
      </c>
      <c r="F248" s="2">
        <f t="shared" si="30"/>
        <v>246.0429</v>
      </c>
      <c r="G248" s="2">
        <f t="shared" si="31"/>
        <v>250.56992</v>
      </c>
      <c r="H248" s="2">
        <f t="shared" si="32"/>
        <v>250.13192000000001</v>
      </c>
      <c r="I248" s="5">
        <f t="shared" si="33"/>
        <v>250.26499999999999</v>
      </c>
      <c r="J248" s="2">
        <f t="shared" si="34"/>
        <v>4.2900000000003047E-2</v>
      </c>
      <c r="K248" s="2">
        <f t="shared" si="38"/>
        <v>4.5699199999999962</v>
      </c>
      <c r="L248" s="2">
        <f t="shared" si="38"/>
        <v>4.131920000000008</v>
      </c>
      <c r="M248" s="5">
        <f t="shared" si="38"/>
        <v>4.2649999999999864</v>
      </c>
    </row>
    <row r="249" spans="1:13">
      <c r="A249" s="4">
        <v>247</v>
      </c>
      <c r="B249">
        <v>30144</v>
      </c>
      <c r="C249">
        <v>27832</v>
      </c>
      <c r="D249">
        <v>5542</v>
      </c>
      <c r="E249" s="4">
        <v>4816</v>
      </c>
      <c r="F249" s="2">
        <f t="shared" si="30"/>
        <v>247.1377</v>
      </c>
      <c r="G249" s="2">
        <f t="shared" si="31"/>
        <v>252.24896000000001</v>
      </c>
      <c r="H249" s="2">
        <f t="shared" si="32"/>
        <v>251.31452000000002</v>
      </c>
      <c r="I249" s="5">
        <f t="shared" si="33"/>
        <v>251.42599999999999</v>
      </c>
      <c r="J249" s="2">
        <f t="shared" si="34"/>
        <v>0.13769999999999527</v>
      </c>
      <c r="K249" s="2">
        <f t="shared" si="38"/>
        <v>5.248960000000011</v>
      </c>
      <c r="L249" s="2">
        <f t="shared" si="38"/>
        <v>4.3145200000000159</v>
      </c>
      <c r="M249" s="5">
        <f t="shared" si="38"/>
        <v>4.4259999999999877</v>
      </c>
    </row>
    <row r="250" spans="1:13">
      <c r="A250" s="4">
        <v>248</v>
      </c>
      <c r="B250">
        <v>30120</v>
      </c>
      <c r="C250">
        <v>27784</v>
      </c>
      <c r="D250">
        <v>5248</v>
      </c>
      <c r="E250" s="4">
        <v>4496</v>
      </c>
      <c r="F250" s="2">
        <f t="shared" si="30"/>
        <v>248.0761</v>
      </c>
      <c r="G250" s="2">
        <f t="shared" si="31"/>
        <v>253.36831999999998</v>
      </c>
      <c r="H250" s="2">
        <f t="shared" si="32"/>
        <v>252.60223999999999</v>
      </c>
      <c r="I250" s="5">
        <f t="shared" si="33"/>
        <v>252.86599999999999</v>
      </c>
      <c r="J250" s="2">
        <f t="shared" si="34"/>
        <v>7.6099999999996726E-2</v>
      </c>
      <c r="K250" s="2">
        <f t="shared" si="38"/>
        <v>5.3683199999999829</v>
      </c>
      <c r="L250" s="2">
        <f t="shared" si="38"/>
        <v>4.6022399999999948</v>
      </c>
      <c r="M250" s="5">
        <f t="shared" si="38"/>
        <v>4.8659999999999854</v>
      </c>
    </row>
    <row r="251" spans="1:13">
      <c r="A251" s="4">
        <v>249</v>
      </c>
      <c r="B251">
        <v>30092</v>
      </c>
      <c r="C251">
        <v>27718</v>
      </c>
      <c r="D251">
        <v>4908</v>
      </c>
      <c r="E251" s="4">
        <v>4224</v>
      </c>
      <c r="F251" s="2">
        <f t="shared" si="30"/>
        <v>249.17090000000002</v>
      </c>
      <c r="G251" s="2">
        <f t="shared" si="31"/>
        <v>254.90744000000001</v>
      </c>
      <c r="H251" s="2">
        <f t="shared" si="32"/>
        <v>254.09144000000001</v>
      </c>
      <c r="I251" s="5">
        <f t="shared" si="33"/>
        <v>254.08999999999997</v>
      </c>
      <c r="J251" s="2">
        <f t="shared" si="34"/>
        <v>0.17090000000001737</v>
      </c>
      <c r="K251" s="2">
        <f t="shared" si="38"/>
        <v>5.9074400000000082</v>
      </c>
      <c r="L251" s="2">
        <f t="shared" si="38"/>
        <v>5.0914400000000057</v>
      </c>
      <c r="M251" s="5">
        <f t="shared" si="38"/>
        <v>5.089999999999975</v>
      </c>
    </row>
    <row r="252" spans="1:13">
      <c r="A252" s="4">
        <v>250</v>
      </c>
      <c r="B252">
        <v>30067</v>
      </c>
      <c r="C252">
        <v>27658</v>
      </c>
      <c r="D252">
        <v>4608</v>
      </c>
      <c r="E252" s="4">
        <v>3905</v>
      </c>
      <c r="F252" s="2">
        <f t="shared" si="30"/>
        <v>250.14840000000001</v>
      </c>
      <c r="G252" s="2">
        <f t="shared" si="31"/>
        <v>256.30664000000002</v>
      </c>
      <c r="H252" s="2">
        <f t="shared" si="32"/>
        <v>255.40544</v>
      </c>
      <c r="I252" s="5">
        <f t="shared" si="33"/>
        <v>255.52549999999999</v>
      </c>
      <c r="J252" s="2">
        <f t="shared" si="34"/>
        <v>0.14840000000000941</v>
      </c>
      <c r="K252" s="2">
        <f t="shared" si="38"/>
        <v>6.3066400000000158</v>
      </c>
      <c r="L252" s="2">
        <f t="shared" si="38"/>
        <v>5.4054399999999987</v>
      </c>
      <c r="M252" s="5">
        <f t="shared" si="38"/>
        <v>5.5254999999999939</v>
      </c>
    </row>
    <row r="253" spans="1:13">
      <c r="A253" s="4">
        <v>251</v>
      </c>
      <c r="B253">
        <v>30040</v>
      </c>
      <c r="C253">
        <v>27596</v>
      </c>
      <c r="D253">
        <v>4320</v>
      </c>
      <c r="E253" s="4">
        <v>3586</v>
      </c>
      <c r="F253" s="2">
        <f t="shared" si="30"/>
        <v>251.20410000000001</v>
      </c>
      <c r="G253" s="2">
        <f t="shared" si="31"/>
        <v>257.75247999999999</v>
      </c>
      <c r="H253" s="2">
        <f t="shared" si="32"/>
        <v>256.66687999999999</v>
      </c>
      <c r="I253" s="5">
        <f t="shared" si="33"/>
        <v>256.96100000000001</v>
      </c>
      <c r="J253" s="2">
        <f t="shared" si="34"/>
        <v>0.20410000000001105</v>
      </c>
      <c r="K253" s="2">
        <f t="shared" si="38"/>
        <v>6.7524799999999914</v>
      </c>
      <c r="L253" s="2">
        <f t="shared" si="38"/>
        <v>5.6668799999999919</v>
      </c>
      <c r="M253" s="5">
        <f t="shared" si="38"/>
        <v>5.9610000000000127</v>
      </c>
    </row>
    <row r="254" spans="1:13">
      <c r="A254" s="4">
        <v>252</v>
      </c>
      <c r="B254">
        <v>30014</v>
      </c>
      <c r="C254">
        <v>27544</v>
      </c>
      <c r="D254">
        <v>3964</v>
      </c>
      <c r="E254" s="4">
        <v>3240</v>
      </c>
      <c r="F254" s="2">
        <f t="shared" si="30"/>
        <v>252.22070000000002</v>
      </c>
      <c r="G254" s="2">
        <f t="shared" si="31"/>
        <v>258.96512000000001</v>
      </c>
      <c r="H254" s="2">
        <f t="shared" si="32"/>
        <v>258.22615999999999</v>
      </c>
      <c r="I254" s="5">
        <f t="shared" si="33"/>
        <v>258.51800000000003</v>
      </c>
      <c r="J254" s="2">
        <f t="shared" si="34"/>
        <v>0.2207000000000221</v>
      </c>
      <c r="K254" s="2">
        <f t="shared" si="38"/>
        <v>6.9651200000000131</v>
      </c>
      <c r="L254" s="2">
        <f t="shared" si="38"/>
        <v>6.226159999999993</v>
      </c>
      <c r="M254" s="5">
        <f t="shared" si="38"/>
        <v>6.5180000000000291</v>
      </c>
    </row>
    <row r="255" spans="1:13">
      <c r="A255" s="4">
        <v>253</v>
      </c>
      <c r="B255">
        <v>29984</v>
      </c>
      <c r="C255">
        <v>27478</v>
      </c>
      <c r="D255">
        <v>3600</v>
      </c>
      <c r="E255" s="4">
        <v>2944</v>
      </c>
      <c r="F255" s="2">
        <f t="shared" si="30"/>
        <v>253.39370000000002</v>
      </c>
      <c r="G255" s="2">
        <f t="shared" si="31"/>
        <v>260.50423999999998</v>
      </c>
      <c r="H255" s="2">
        <f t="shared" si="32"/>
        <v>259.82047999999998</v>
      </c>
      <c r="I255" s="5">
        <f t="shared" si="33"/>
        <v>259.85000000000002</v>
      </c>
      <c r="J255" s="2">
        <f t="shared" si="34"/>
        <v>0.39370000000002392</v>
      </c>
      <c r="K255" s="2">
        <f t="shared" si="38"/>
        <v>7.5042399999999816</v>
      </c>
      <c r="L255" s="2">
        <f t="shared" si="38"/>
        <v>6.820479999999975</v>
      </c>
      <c r="M255" s="5">
        <f t="shared" si="38"/>
        <v>6.8500000000000227</v>
      </c>
    </row>
    <row r="256" spans="1:13">
      <c r="A256" s="4">
        <v>254</v>
      </c>
      <c r="B256">
        <v>29948</v>
      </c>
      <c r="C256">
        <v>27392</v>
      </c>
      <c r="D256">
        <v>3200</v>
      </c>
      <c r="E256" s="4">
        <v>2416</v>
      </c>
      <c r="F256" s="2">
        <f t="shared" si="30"/>
        <v>254.80130000000003</v>
      </c>
      <c r="G256" s="2">
        <f t="shared" si="31"/>
        <v>262.50976000000003</v>
      </c>
      <c r="H256" s="2">
        <f t="shared" si="32"/>
        <v>261.57248000000004</v>
      </c>
      <c r="I256" s="5">
        <f t="shared" si="33"/>
        <v>262.226</v>
      </c>
      <c r="J256" s="2">
        <f t="shared" si="34"/>
        <v>0.8013000000000261</v>
      </c>
      <c r="K256" s="2">
        <f t="shared" si="38"/>
        <v>8.5097600000000284</v>
      </c>
      <c r="L256" s="2">
        <f t="shared" si="38"/>
        <v>7.5724800000000414</v>
      </c>
      <c r="M256" s="5">
        <f t="shared" si="38"/>
        <v>8.2259999999999991</v>
      </c>
    </row>
    <row r="258" spans="1:5">
      <c r="A258" s="4" t="s">
        <v>7</v>
      </c>
      <c r="B258" s="8">
        <v>3.9100000000000003E-2</v>
      </c>
      <c r="C258" s="8">
        <v>2.332E-2</v>
      </c>
      <c r="D258" s="8">
        <v>4.3800000000000002E-3</v>
      </c>
      <c r="E258" s="9">
        <v>4.4999999999999997E-3</v>
      </c>
    </row>
  </sheetData>
  <mergeCells count="3">
    <mergeCell ref="J1:M1"/>
    <mergeCell ref="F1:I1"/>
    <mergeCell ref="B1:E1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60"/>
  <sheetViews>
    <sheetView tabSelected="1" topLeftCell="A262" zoomScale="70" zoomScaleNormal="70" workbookViewId="0">
      <selection activeCell="P256" sqref="P256"/>
    </sheetView>
  </sheetViews>
  <sheetFormatPr baseColWidth="10" defaultRowHeight="15"/>
  <cols>
    <col min="1" max="1" width="11.42578125" style="4"/>
    <col min="5" max="5" width="11.42578125" style="4"/>
    <col min="9" max="9" width="11.42578125" style="4"/>
    <col min="13" max="13" width="11.42578125" style="4"/>
    <col min="17" max="17" width="11.42578125" style="4"/>
    <col min="19" max="19" width="11.42578125" style="11"/>
    <col min="22" max="22" width="11.42578125" style="4"/>
    <col min="26" max="26" width="11.42578125" style="4"/>
    <col min="30" max="30" width="11.42578125" style="4"/>
    <col min="34" max="34" width="11.42578125" style="4"/>
  </cols>
  <sheetData>
    <row r="1" spans="1:34" s="1" customFormat="1">
      <c r="A1" s="3"/>
      <c r="B1" s="13" t="s">
        <v>14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S1" s="12" t="s">
        <v>15</v>
      </c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4" s="1" customFormat="1">
      <c r="A2" s="3"/>
      <c r="B2" s="12" t="s">
        <v>8</v>
      </c>
      <c r="C2" s="12"/>
      <c r="D2" s="12"/>
      <c r="E2" s="12"/>
      <c r="F2" s="12" t="s">
        <v>9</v>
      </c>
      <c r="G2" s="12"/>
      <c r="H2" s="12"/>
      <c r="I2" s="12"/>
      <c r="J2" s="12" t="s">
        <v>10</v>
      </c>
      <c r="K2" s="12"/>
      <c r="L2" s="12"/>
      <c r="M2" s="12"/>
      <c r="N2" s="12" t="s">
        <v>11</v>
      </c>
      <c r="O2" s="12"/>
      <c r="P2" s="12"/>
      <c r="Q2" s="12"/>
      <c r="S2" s="12" t="s">
        <v>8</v>
      </c>
      <c r="T2" s="12"/>
      <c r="U2" s="12"/>
      <c r="V2" s="12"/>
      <c r="W2" s="12" t="s">
        <v>9</v>
      </c>
      <c r="X2" s="12"/>
      <c r="Y2" s="12"/>
      <c r="Z2" s="12"/>
      <c r="AA2" s="12" t="s">
        <v>10</v>
      </c>
      <c r="AB2" s="12"/>
      <c r="AC2" s="12"/>
      <c r="AD2" s="12"/>
      <c r="AE2" s="12" t="s">
        <v>11</v>
      </c>
      <c r="AF2" s="12"/>
      <c r="AG2" s="12"/>
      <c r="AH2" s="12"/>
    </row>
    <row r="3" spans="1:34" s="1" customFormat="1">
      <c r="A3" s="3"/>
      <c r="B3" s="1" t="s">
        <v>1</v>
      </c>
      <c r="C3" s="1" t="s">
        <v>2</v>
      </c>
      <c r="D3" s="1" t="s">
        <v>6</v>
      </c>
      <c r="E3" s="3" t="s">
        <v>12</v>
      </c>
      <c r="F3" s="1" t="s">
        <v>1</v>
      </c>
      <c r="G3" s="1" t="s">
        <v>2</v>
      </c>
      <c r="H3" s="1" t="s">
        <v>6</v>
      </c>
      <c r="I3" s="3" t="s">
        <v>12</v>
      </c>
      <c r="J3" s="1" t="s">
        <v>1</v>
      </c>
      <c r="K3" s="1" t="s">
        <v>2</v>
      </c>
      <c r="L3" s="1" t="s">
        <v>6</v>
      </c>
      <c r="M3" s="3" t="s">
        <v>12</v>
      </c>
      <c r="N3" s="1" t="s">
        <v>1</v>
      </c>
      <c r="O3" s="1" t="s">
        <v>2</v>
      </c>
      <c r="P3" s="1" t="s">
        <v>6</v>
      </c>
      <c r="Q3" s="3" t="s">
        <v>12</v>
      </c>
      <c r="S3" s="10" t="s">
        <v>1</v>
      </c>
      <c r="T3" s="1" t="s">
        <v>2</v>
      </c>
      <c r="U3" s="1" t="s">
        <v>6</v>
      </c>
      <c r="V3" s="3" t="s">
        <v>12</v>
      </c>
      <c r="W3" s="1" t="s">
        <v>1</v>
      </c>
      <c r="X3" s="1" t="s">
        <v>2</v>
      </c>
      <c r="Y3" s="1" t="s">
        <v>6</v>
      </c>
      <c r="Z3" s="3" t="s">
        <v>12</v>
      </c>
      <c r="AA3" s="1" t="s">
        <v>1</v>
      </c>
      <c r="AB3" s="1" t="s">
        <v>2</v>
      </c>
      <c r="AC3" s="1" t="s">
        <v>6</v>
      </c>
      <c r="AD3" s="3" t="s">
        <v>12</v>
      </c>
      <c r="AE3" s="1" t="s">
        <v>1</v>
      </c>
      <c r="AF3" s="1" t="s">
        <v>2</v>
      </c>
      <c r="AG3" s="1" t="s">
        <v>6</v>
      </c>
      <c r="AH3" s="3" t="s">
        <v>12</v>
      </c>
    </row>
    <row r="4" spans="1:34">
      <c r="A4" s="4">
        <v>1</v>
      </c>
      <c r="B4">
        <v>36462</v>
      </c>
      <c r="C4">
        <v>36525</v>
      </c>
      <c r="D4">
        <v>36449</v>
      </c>
      <c r="E4" s="4">
        <v>-49152</v>
      </c>
      <c r="F4">
        <v>38912</v>
      </c>
      <c r="G4">
        <v>38848</v>
      </c>
      <c r="H4">
        <v>39072</v>
      </c>
      <c r="I4" s="4">
        <v>38944</v>
      </c>
      <c r="J4">
        <v>64768</v>
      </c>
      <c r="K4">
        <v>64000</v>
      </c>
      <c r="L4">
        <v>65408</v>
      </c>
      <c r="M4" s="4">
        <v>63872</v>
      </c>
      <c r="N4">
        <v>62208</v>
      </c>
      <c r="O4">
        <v>63872</v>
      </c>
      <c r="P4">
        <v>62976</v>
      </c>
      <c r="Q4" s="4">
        <v>61952</v>
      </c>
      <c r="S4" s="11">
        <f t="shared" ref="S4:S67" si="0">(B4*B$259+B$260)-$A4</f>
        <v>-0.83995478371753052</v>
      </c>
      <c r="T4">
        <f t="shared" ref="T4:T67" si="1">(C4*C$259+C$260)-$A4</f>
        <v>-3.305488857843784</v>
      </c>
      <c r="U4">
        <f t="shared" ref="U4:U67" si="2">(D4*D$259+D$260)-$A4</f>
        <v>-0.33119378429478274</v>
      </c>
      <c r="V4" s="4">
        <f t="shared" ref="V4:V67" si="3">(E4*E$259+E$260)-$A4</f>
        <v>3349.7034455692101</v>
      </c>
      <c r="W4">
        <f t="shared" ref="W4:W67" si="4">(F4*F$259+F$260)-$A4</f>
        <v>-7.0672091231443801</v>
      </c>
      <c r="X4">
        <f t="shared" ref="X4:X67" si="5">(G4*G$259+G$260)-$A4</f>
        <v>-5.5754164335163523</v>
      </c>
      <c r="Y4">
        <f t="shared" ref="Y4:Y67" si="6">(H4*H$259+H$260)-$A4</f>
        <v>-10.79669084721445</v>
      </c>
      <c r="Z4" s="4">
        <f t="shared" ref="Z4:Z67" si="7">(I4*I$259+I$260)-$A4</f>
        <v>-7.813105467958394</v>
      </c>
      <c r="AA4">
        <f t="shared" ref="AA4:AA67" si="8">(J4*J$259+J$260)-$A4</f>
        <v>-8.6963900653416886</v>
      </c>
      <c r="AB4">
        <f t="shared" ref="AB4:AB67" si="9">(K4*K$259+K$260)-$A4</f>
        <v>-5.3379815411459504</v>
      </c>
      <c r="AC4">
        <f t="shared" ref="AC4:AC67" si="10">(L4*L$259+L$260)-$A4</f>
        <v>-11.495063835504823</v>
      </c>
      <c r="AD4" s="4">
        <f t="shared" ref="AD4:AD67" si="11">(M4*M$259+M$260)-$A4</f>
        <v>-4.7782467871133463</v>
      </c>
      <c r="AE4">
        <f t="shared" ref="AE4:AE67" si="12">(N4*N$259+N$260)-$A4</f>
        <v>-7.7318102948075307</v>
      </c>
      <c r="AF4">
        <f t="shared" ref="AF4:AF67" si="13">(O4*O$259+O$260)-$A4</f>
        <v>-15.211562575129051</v>
      </c>
      <c r="AG4">
        <f t="shared" ref="AG4:AG67" si="14">(P4*P$259+P$260)-$A4</f>
        <v>-11.184003654955916</v>
      </c>
      <c r="AH4" s="4">
        <f t="shared" ref="AH4:AH67" si="15">(Q4*Q$259+Q$260)-$A4</f>
        <v>-6.5810791747580879</v>
      </c>
    </row>
    <row r="5" spans="1:34">
      <c r="A5" s="4">
        <v>2</v>
      </c>
      <c r="B5">
        <v>36424</v>
      </c>
      <c r="C5">
        <v>36489</v>
      </c>
      <c r="D5">
        <v>36412</v>
      </c>
      <c r="E5" s="4">
        <v>36419</v>
      </c>
      <c r="F5">
        <v>38840</v>
      </c>
      <c r="G5">
        <v>38770</v>
      </c>
      <c r="H5">
        <v>38991</v>
      </c>
      <c r="I5" s="4">
        <v>38882</v>
      </c>
      <c r="J5">
        <v>64240</v>
      </c>
      <c r="K5">
        <v>63552</v>
      </c>
      <c r="L5">
        <v>64920</v>
      </c>
      <c r="M5" s="4">
        <v>63488</v>
      </c>
      <c r="N5">
        <v>61824</v>
      </c>
      <c r="O5">
        <v>63300</v>
      </c>
      <c r="P5">
        <v>62484</v>
      </c>
      <c r="Q5" s="4">
        <v>61572</v>
      </c>
      <c r="S5" s="11">
        <f t="shared" si="0"/>
        <v>-0.3528072469430299</v>
      </c>
      <c r="T5">
        <f t="shared" si="1"/>
        <v>-2.8966122440574509</v>
      </c>
      <c r="U5">
        <f t="shared" si="2"/>
        <v>0.11681829098574781</v>
      </c>
      <c r="V5" s="4">
        <f t="shared" si="3"/>
        <v>-0.1571299394727248</v>
      </c>
      <c r="W5">
        <f t="shared" si="4"/>
        <v>-6.3889423473127636</v>
      </c>
      <c r="X5">
        <f t="shared" si="5"/>
        <v>-4.757294093032101</v>
      </c>
      <c r="Y5">
        <f t="shared" si="6"/>
        <v>-9.9086407244039947</v>
      </c>
      <c r="Z5" s="4">
        <f t="shared" si="7"/>
        <v>-7.3679312998812065</v>
      </c>
      <c r="AA5">
        <f t="shared" si="8"/>
        <v>-7.3874842049571043</v>
      </c>
      <c r="AB5">
        <f t="shared" si="9"/>
        <v>-4.3789099020318076</v>
      </c>
      <c r="AC5">
        <f t="shared" si="10"/>
        <v>-10.361075085755431</v>
      </c>
      <c r="AD5" s="4">
        <f t="shared" si="11"/>
        <v>-4.0990425250154772</v>
      </c>
      <c r="AE5">
        <f t="shared" si="12"/>
        <v>-7.0057136147333381</v>
      </c>
      <c r="AF5">
        <f t="shared" si="13"/>
        <v>-13.640397728768505</v>
      </c>
      <c r="AG5">
        <f t="shared" si="14"/>
        <v>-9.9724422836108602</v>
      </c>
      <c r="AH5" s="4">
        <f t="shared" si="15"/>
        <v>-5.8729626684346954</v>
      </c>
    </row>
    <row r="6" spans="1:34">
      <c r="A6" s="4">
        <v>3</v>
      </c>
      <c r="B6">
        <v>36400</v>
      </c>
      <c r="C6">
        <v>36463</v>
      </c>
      <c r="D6">
        <v>36386</v>
      </c>
      <c r="E6" s="4">
        <v>36396</v>
      </c>
      <c r="F6">
        <v>38782</v>
      </c>
      <c r="G6">
        <v>38711</v>
      </c>
      <c r="H6">
        <v>38930</v>
      </c>
      <c r="I6" s="4">
        <v>38824</v>
      </c>
      <c r="J6">
        <v>63872</v>
      </c>
      <c r="K6">
        <v>63200</v>
      </c>
      <c r="L6">
        <v>64512</v>
      </c>
      <c r="M6" s="4">
        <v>63240</v>
      </c>
      <c r="N6">
        <v>61504</v>
      </c>
      <c r="O6">
        <v>62928</v>
      </c>
      <c r="P6">
        <v>62138</v>
      </c>
      <c r="Q6" s="4">
        <v>61240</v>
      </c>
      <c r="S6" s="11">
        <f t="shared" si="0"/>
        <v>-0.41355617108547449</v>
      </c>
      <c r="T6">
        <f t="shared" si="1"/>
        <v>-2.879090245211728</v>
      </c>
      <c r="U6">
        <f t="shared" si="2"/>
        <v>0.13434028983147073</v>
      </c>
      <c r="V6" s="4">
        <f t="shared" si="3"/>
        <v>-0.25701432510913946</v>
      </c>
      <c r="W6">
        <f t="shared" si="4"/>
        <v>-6.0370052223373705</v>
      </c>
      <c r="X6">
        <f t="shared" si="5"/>
        <v>-4.3820477072812309</v>
      </c>
      <c r="Y6">
        <f t="shared" si="6"/>
        <v>-9.4867758171022842</v>
      </c>
      <c r="Z6" s="4">
        <f t="shared" si="7"/>
        <v>-7.0159941749058135</v>
      </c>
      <c r="AA6">
        <f t="shared" si="8"/>
        <v>-6.7782467871133463</v>
      </c>
      <c r="AB6">
        <f t="shared" si="9"/>
        <v>-3.8396393284421038</v>
      </c>
      <c r="AC6">
        <f t="shared" si="10"/>
        <v>-9.5769205572764804</v>
      </c>
      <c r="AD6" s="4">
        <f t="shared" si="11"/>
        <v>-4.0145564390772961</v>
      </c>
      <c r="AE6">
        <f t="shared" si="12"/>
        <v>-6.5672997146715488</v>
      </c>
      <c r="AF6">
        <f t="shared" si="13"/>
        <v>-12.968241569946656</v>
      </c>
      <c r="AG6">
        <f t="shared" si="14"/>
        <v>-9.4171572541690125</v>
      </c>
      <c r="AH6" s="4">
        <f t="shared" si="15"/>
        <v>-5.3806082471205059</v>
      </c>
    </row>
    <row r="7" spans="1:34">
      <c r="A7" s="4">
        <v>4</v>
      </c>
      <c r="B7">
        <v>36368</v>
      </c>
      <c r="C7">
        <v>36435</v>
      </c>
      <c r="D7">
        <v>36360</v>
      </c>
      <c r="E7" s="4">
        <v>36367</v>
      </c>
      <c r="F7">
        <v>38724</v>
      </c>
      <c r="G7">
        <v>38658</v>
      </c>
      <c r="H7">
        <v>38868</v>
      </c>
      <c r="I7" s="4">
        <v>38762</v>
      </c>
      <c r="J7">
        <v>63520</v>
      </c>
      <c r="K7">
        <v>62880</v>
      </c>
      <c r="L7">
        <v>64128</v>
      </c>
      <c r="M7" s="4">
        <v>62976</v>
      </c>
      <c r="N7">
        <v>61152</v>
      </c>
      <c r="O7">
        <v>62504</v>
      </c>
      <c r="P7">
        <v>61776</v>
      </c>
      <c r="Q7" s="4">
        <v>60928</v>
      </c>
      <c r="S7" s="11">
        <f t="shared" si="0"/>
        <v>-0.1612214032754764</v>
      </c>
      <c r="T7">
        <f t="shared" si="1"/>
        <v>-2.7832973233778375</v>
      </c>
      <c r="U7">
        <f t="shared" si="2"/>
        <v>0.15186228867719365</v>
      </c>
      <c r="V7" s="4">
        <f t="shared" si="3"/>
        <v>-0.12208594178127896</v>
      </c>
      <c r="W7">
        <f t="shared" si="4"/>
        <v>-5.6850680973619774</v>
      </c>
      <c r="X7">
        <f t="shared" si="5"/>
        <v>-4.1466568861829955</v>
      </c>
      <c r="Y7">
        <f t="shared" si="6"/>
        <v>-9.0416016490250968</v>
      </c>
      <c r="Z7" s="4">
        <f t="shared" si="7"/>
        <v>-6.570820006828626</v>
      </c>
      <c r="AA7">
        <f t="shared" si="8"/>
        <v>-6.2389762135236424</v>
      </c>
      <c r="AB7">
        <f t="shared" si="9"/>
        <v>-3.4403024433605083</v>
      </c>
      <c r="AC7">
        <f t="shared" si="10"/>
        <v>-8.8977162951786113</v>
      </c>
      <c r="AD7" s="4">
        <f t="shared" si="11"/>
        <v>-3.860103508885004</v>
      </c>
      <c r="AE7">
        <f t="shared" si="12"/>
        <v>-5.9850444246035295</v>
      </c>
      <c r="AF7">
        <f t="shared" si="13"/>
        <v>-12.062343152364747</v>
      </c>
      <c r="AG7">
        <f t="shared" si="14"/>
        <v>-8.7899515297240782</v>
      </c>
      <c r="AH7" s="4">
        <f t="shared" si="15"/>
        <v>-4.9781546945602599</v>
      </c>
    </row>
    <row r="8" spans="1:34">
      <c r="A8" s="4">
        <v>5</v>
      </c>
      <c r="B8">
        <v>36345</v>
      </c>
      <c r="C8">
        <v>36408</v>
      </c>
      <c r="D8">
        <v>36337</v>
      </c>
      <c r="E8" s="4">
        <v>36344</v>
      </c>
      <c r="F8">
        <v>38656</v>
      </c>
      <c r="G8">
        <v>38599</v>
      </c>
      <c r="H8">
        <v>38810</v>
      </c>
      <c r="I8" s="4">
        <v>38706</v>
      </c>
      <c r="J8">
        <v>63177</v>
      </c>
      <c r="K8">
        <v>62560</v>
      </c>
      <c r="L8">
        <v>63760</v>
      </c>
      <c r="M8" s="4">
        <v>62530</v>
      </c>
      <c r="N8">
        <v>60840</v>
      </c>
      <c r="O8">
        <v>62134</v>
      </c>
      <c r="P8">
        <v>61460</v>
      </c>
      <c r="Q8" s="4">
        <v>60642</v>
      </c>
      <c r="S8" s="11">
        <f t="shared" si="0"/>
        <v>-0.26110578891189107</v>
      </c>
      <c r="T8">
        <f t="shared" si="1"/>
        <v>-2.7266398630381445</v>
      </c>
      <c r="U8">
        <f t="shared" si="2"/>
        <v>5.197790304055161E-2</v>
      </c>
      <c r="V8" s="4">
        <f t="shared" si="3"/>
        <v>-0.221970327417921</v>
      </c>
      <c r="W8">
        <f t="shared" si="4"/>
        <v>-5.1000383646321552</v>
      </c>
      <c r="X8">
        <f t="shared" si="5"/>
        <v>-3.7714105004321254</v>
      </c>
      <c r="Y8">
        <f t="shared" si="6"/>
        <v>-8.68966452404959</v>
      </c>
      <c r="Z8" s="4">
        <f t="shared" si="7"/>
        <v>-6.2655014034040732</v>
      </c>
      <c r="AA8">
        <f t="shared" si="8"/>
        <v>-5.7390619898268369</v>
      </c>
      <c r="AB8">
        <f t="shared" si="9"/>
        <v>-3.0409655582789696</v>
      </c>
      <c r="AC8">
        <f t="shared" si="10"/>
        <v>-8.2884788773347964</v>
      </c>
      <c r="AD8" s="4">
        <f t="shared" si="11"/>
        <v>-2.909777725302547</v>
      </c>
      <c r="AE8">
        <f t="shared" si="12"/>
        <v>-5.5825908720432267</v>
      </c>
      <c r="AF8">
        <f t="shared" si="13"/>
        <v>-11.399177080418269</v>
      </c>
      <c r="AG8">
        <f t="shared" si="14"/>
        <v>-8.3695178034130322</v>
      </c>
      <c r="AH8" s="4">
        <f t="shared" si="15"/>
        <v>-4.6925722713800155</v>
      </c>
    </row>
    <row r="9" spans="1:34">
      <c r="A9" s="4">
        <v>6</v>
      </c>
      <c r="B9">
        <v>36322</v>
      </c>
      <c r="C9">
        <v>36384</v>
      </c>
      <c r="D9">
        <v>36309</v>
      </c>
      <c r="E9" s="4">
        <v>36312</v>
      </c>
      <c r="F9">
        <v>38608</v>
      </c>
      <c r="G9">
        <v>38544</v>
      </c>
      <c r="H9">
        <v>38752</v>
      </c>
      <c r="I9" s="4">
        <v>38648</v>
      </c>
      <c r="J9">
        <v>62840</v>
      </c>
      <c r="K9">
        <v>62249</v>
      </c>
      <c r="L9">
        <v>63424</v>
      </c>
      <c r="M9" s="4">
        <v>62208</v>
      </c>
      <c r="N9">
        <v>60576</v>
      </c>
      <c r="O9">
        <v>61792</v>
      </c>
      <c r="P9">
        <v>61136</v>
      </c>
      <c r="Q9" s="4">
        <v>60328</v>
      </c>
      <c r="S9" s="11">
        <f t="shared" si="0"/>
        <v>-0.36099017454830573</v>
      </c>
      <c r="T9">
        <f t="shared" si="1"/>
        <v>-2.7873887871803618</v>
      </c>
      <c r="U9">
        <f t="shared" si="2"/>
        <v>0.14777082487444204</v>
      </c>
      <c r="V9" s="4">
        <f t="shared" si="3"/>
        <v>3.0364440392304459E-2</v>
      </c>
      <c r="W9">
        <f t="shared" si="4"/>
        <v>-4.9811938474110775</v>
      </c>
      <c r="X9">
        <f t="shared" si="5"/>
        <v>-3.4894011577830497</v>
      </c>
      <c r="Y9">
        <f t="shared" si="6"/>
        <v>-8.3377273990741969</v>
      </c>
      <c r="Z9" s="4">
        <f t="shared" si="7"/>
        <v>-5.9135642784286802</v>
      </c>
      <c r="AA9">
        <f t="shared" si="8"/>
        <v>-5.2653853327253159</v>
      </c>
      <c r="AB9">
        <f t="shared" si="9"/>
        <v>-2.6809850230903294</v>
      </c>
      <c r="AC9">
        <f t="shared" si="10"/>
        <v>-7.8191751479991467</v>
      </c>
      <c r="AD9" s="4">
        <f t="shared" si="11"/>
        <v>-2.5016949846892658</v>
      </c>
      <c r="AE9">
        <f t="shared" si="12"/>
        <v>-5.3958994044922406</v>
      </c>
      <c r="AF9">
        <f t="shared" si="13"/>
        <v>-10.861872224727165</v>
      </c>
      <c r="AG9">
        <f t="shared" si="14"/>
        <v>-7.9131237296004429</v>
      </c>
      <c r="AH9" s="4">
        <f t="shared" si="15"/>
        <v>-4.2811286319443411</v>
      </c>
    </row>
    <row r="10" spans="1:34">
      <c r="A10" s="4">
        <v>7</v>
      </c>
      <c r="B10">
        <v>36296</v>
      </c>
      <c r="C10">
        <v>36358</v>
      </c>
      <c r="D10">
        <v>36282</v>
      </c>
      <c r="E10" s="4">
        <v>36290</v>
      </c>
      <c r="F10">
        <v>38553</v>
      </c>
      <c r="G10">
        <v>38492</v>
      </c>
      <c r="H10">
        <v>38696</v>
      </c>
      <c r="I10" s="4">
        <v>38596</v>
      </c>
      <c r="J10">
        <v>62519</v>
      </c>
      <c r="K10">
        <v>61952</v>
      </c>
      <c r="L10">
        <v>63064</v>
      </c>
      <c r="M10" s="4">
        <v>61900</v>
      </c>
      <c r="N10">
        <v>60264</v>
      </c>
      <c r="O10">
        <v>61456</v>
      </c>
      <c r="P10">
        <v>60809</v>
      </c>
      <c r="Q10" s="4">
        <v>60000</v>
      </c>
      <c r="S10" s="11">
        <f t="shared" si="0"/>
        <v>-0.34346817570258281</v>
      </c>
      <c r="T10">
        <f t="shared" si="1"/>
        <v>-2.7698667883348662</v>
      </c>
      <c r="U10">
        <f t="shared" si="2"/>
        <v>0.20442828521413503</v>
      </c>
      <c r="V10" s="4">
        <f t="shared" si="3"/>
        <v>-0.10865540673830765</v>
      </c>
      <c r="W10">
        <f t="shared" si="4"/>
        <v>-4.6991845047620018</v>
      </c>
      <c r="X10">
        <f t="shared" si="5"/>
        <v>-3.2773195974602913</v>
      </c>
      <c r="Y10">
        <f t="shared" si="6"/>
        <v>-8.0324087956496442</v>
      </c>
      <c r="Z10" s="4">
        <f t="shared" si="7"/>
        <v>-5.7014827181058081</v>
      </c>
      <c r="AA10">
        <f t="shared" si="8"/>
        <v>-4.861675519877906</v>
      </c>
      <c r="AB10">
        <f t="shared" si="9"/>
        <v>-2.3822254766240007</v>
      </c>
      <c r="AC10">
        <f t="shared" si="10"/>
        <v>-7.2449211522824157</v>
      </c>
      <c r="AD10" s="4">
        <f t="shared" si="11"/>
        <v>-2.1548332327982394</v>
      </c>
      <c r="AE10">
        <f t="shared" si="12"/>
        <v>-4.9934458519319378</v>
      </c>
      <c r="AF10">
        <f t="shared" si="13"/>
        <v>-10.351537629662232</v>
      </c>
      <c r="AG10">
        <f t="shared" si="14"/>
        <v>-7.4432445254747677</v>
      </c>
      <c r="AH10" s="4">
        <f t="shared" si="15"/>
        <v>-3.8067543843809517</v>
      </c>
    </row>
    <row r="11" spans="1:34">
      <c r="A11" s="4">
        <v>8</v>
      </c>
      <c r="B11">
        <v>36270</v>
      </c>
      <c r="C11">
        <v>36330</v>
      </c>
      <c r="D11">
        <v>36258</v>
      </c>
      <c r="E11" s="4">
        <v>36264</v>
      </c>
      <c r="F11">
        <v>38497</v>
      </c>
      <c r="G11">
        <v>38440</v>
      </c>
      <c r="H11">
        <v>38636</v>
      </c>
      <c r="I11" s="4">
        <v>38537</v>
      </c>
      <c r="J11">
        <v>62216</v>
      </c>
      <c r="K11">
        <v>61616</v>
      </c>
      <c r="L11">
        <v>62719</v>
      </c>
      <c r="M11" s="4">
        <v>61440</v>
      </c>
      <c r="N11">
        <v>59935</v>
      </c>
      <c r="O11">
        <v>61104</v>
      </c>
      <c r="P11">
        <v>60480</v>
      </c>
      <c r="Q11" s="4">
        <v>59711</v>
      </c>
      <c r="S11" s="11">
        <f t="shared" si="0"/>
        <v>-0.32594617685708727</v>
      </c>
      <c r="T11">
        <f t="shared" si="1"/>
        <v>-2.6740738665009758</v>
      </c>
      <c r="U11">
        <f t="shared" si="2"/>
        <v>0.14367936107169044</v>
      </c>
      <c r="V11" s="4">
        <f t="shared" si="3"/>
        <v>-9.1133407892584728E-2</v>
      </c>
      <c r="W11">
        <f t="shared" si="4"/>
        <v>-4.393865901337449</v>
      </c>
      <c r="X11">
        <f t="shared" si="5"/>
        <v>-3.0652380371374193</v>
      </c>
      <c r="Y11">
        <f t="shared" si="6"/>
        <v>-7.6338531491234107</v>
      </c>
      <c r="Z11" s="4">
        <f t="shared" si="7"/>
        <v>-5.326236332354938</v>
      </c>
      <c r="AA11">
        <f t="shared" si="8"/>
        <v>-4.5366784068162929</v>
      </c>
      <c r="AB11">
        <f t="shared" si="9"/>
        <v>-1.9129217472884079</v>
      </c>
      <c r="AC11">
        <f t="shared" si="10"/>
        <v>-6.7362610730538677</v>
      </c>
      <c r="AD11" s="4">
        <f t="shared" si="11"/>
        <v>-1.1432864604935276</v>
      </c>
      <c r="AE11">
        <f t="shared" si="12"/>
        <v>-4.514576560930891</v>
      </c>
      <c r="AF11">
        <f t="shared" si="13"/>
        <v>-9.7692823395942696</v>
      </c>
      <c r="AG11">
        <f t="shared" si="14"/>
        <v>-6.9643752344737209</v>
      </c>
      <c r="AH11" s="4">
        <f t="shared" si="15"/>
        <v>-3.5076868308876215</v>
      </c>
    </row>
    <row r="12" spans="1:34">
      <c r="A12" s="4">
        <v>9</v>
      </c>
      <c r="B12">
        <v>36240</v>
      </c>
      <c r="C12">
        <v>36305</v>
      </c>
      <c r="D12">
        <v>36230</v>
      </c>
      <c r="E12" s="4">
        <v>36236</v>
      </c>
      <c r="F12">
        <v>38432</v>
      </c>
      <c r="G12">
        <v>38386</v>
      </c>
      <c r="H12">
        <v>38583</v>
      </c>
      <c r="I12" s="4">
        <v>38484</v>
      </c>
      <c r="J12">
        <v>61888</v>
      </c>
      <c r="K12">
        <v>61331</v>
      </c>
      <c r="L12">
        <v>62412</v>
      </c>
      <c r="M12" s="4">
        <v>61312</v>
      </c>
      <c r="N12">
        <v>59629</v>
      </c>
      <c r="O12">
        <v>60790</v>
      </c>
      <c r="P12">
        <v>60180</v>
      </c>
      <c r="Q12" s="4">
        <v>59420</v>
      </c>
      <c r="S12" s="11">
        <f t="shared" si="0"/>
        <v>-0.15188233203502932</v>
      </c>
      <c r="T12">
        <f t="shared" si="1"/>
        <v>-2.6956873291492229</v>
      </c>
      <c r="U12">
        <f t="shared" si="2"/>
        <v>0.23947228290558087</v>
      </c>
      <c r="V12" s="4">
        <f t="shared" si="3"/>
        <v>4.6595139413057041E-3</v>
      </c>
      <c r="W12">
        <f t="shared" si="4"/>
        <v>-3.8787639509339442</v>
      </c>
      <c r="X12">
        <f t="shared" si="5"/>
        <v>-2.8065379552638205</v>
      </c>
      <c r="Y12">
        <f t="shared" si="6"/>
        <v>-7.3984623280251753</v>
      </c>
      <c r="Z12" s="4">
        <f t="shared" si="7"/>
        <v>-5.0908455112567026</v>
      </c>
      <c r="AA12">
        <f t="shared" si="8"/>
        <v>-4.1023580996077271</v>
      </c>
      <c r="AB12">
        <f t="shared" si="9"/>
        <v>-1.6666373340126484</v>
      </c>
      <c r="AC12">
        <f t="shared" si="10"/>
        <v>-6.3937722489287694</v>
      </c>
      <c r="AD12" s="4">
        <f t="shared" si="11"/>
        <v>-1.5835517064609235</v>
      </c>
      <c r="AE12">
        <f t="shared" si="12"/>
        <v>-4.1390932689967599</v>
      </c>
      <c r="AF12">
        <f t="shared" si="13"/>
        <v>-9.3578387001585952</v>
      </c>
      <c r="AG12">
        <f t="shared" si="14"/>
        <v>-6.6158622031657615</v>
      </c>
      <c r="AH12" s="4">
        <f t="shared" si="15"/>
        <v>-3.1996291905189196</v>
      </c>
    </row>
    <row r="13" spans="1:34">
      <c r="A13" s="4">
        <v>10</v>
      </c>
      <c r="B13">
        <v>36218</v>
      </c>
      <c r="C13">
        <v>36284</v>
      </c>
      <c r="D13">
        <v>36208</v>
      </c>
      <c r="E13" s="4">
        <v>36212</v>
      </c>
      <c r="F13">
        <v>38388</v>
      </c>
      <c r="G13">
        <v>38333</v>
      </c>
      <c r="H13">
        <v>38528</v>
      </c>
      <c r="I13" s="4">
        <v>38428</v>
      </c>
      <c r="J13">
        <v>61619</v>
      </c>
      <c r="K13">
        <v>61064</v>
      </c>
      <c r="L13">
        <v>62120</v>
      </c>
      <c r="M13" s="4">
        <v>60928</v>
      </c>
      <c r="N13">
        <v>59352</v>
      </c>
      <c r="O13">
        <v>60484</v>
      </c>
      <c r="P13">
        <v>59880</v>
      </c>
      <c r="Q13" s="4">
        <v>59132</v>
      </c>
      <c r="S13" s="11">
        <f t="shared" si="0"/>
        <v>-0.29090217916564143</v>
      </c>
      <c r="T13">
        <f t="shared" si="1"/>
        <v>-2.8738426377738051</v>
      </c>
      <c r="U13">
        <f t="shared" si="2"/>
        <v>0.10045243577496876</v>
      </c>
      <c r="V13" s="4">
        <f t="shared" si="3"/>
        <v>-5.608941020113889E-2</v>
      </c>
      <c r="W13">
        <f t="shared" si="4"/>
        <v>-3.8531564768146609</v>
      </c>
      <c r="X13">
        <f t="shared" si="5"/>
        <v>-2.5711471341655852</v>
      </c>
      <c r="Y13">
        <f t="shared" si="6"/>
        <v>-7.1164529853759859</v>
      </c>
      <c r="Z13" s="4">
        <f t="shared" si="7"/>
        <v>-4.7855269078321498</v>
      </c>
      <c r="AA13">
        <f t="shared" si="8"/>
        <v>-3.9260405305860218</v>
      </c>
      <c r="AB13">
        <f t="shared" si="9"/>
        <v>-1.4990656205226855</v>
      </c>
      <c r="AC13">
        <f t="shared" si="10"/>
        <v>-6.116877341291854</v>
      </c>
      <c r="AD13" s="4">
        <f t="shared" si="11"/>
        <v>-0.90434744436305436</v>
      </c>
      <c r="AE13">
        <f t="shared" si="12"/>
        <v>-3.893966236755773</v>
      </c>
      <c r="AF13">
        <f t="shared" si="13"/>
        <v>-8.9823554082244641</v>
      </c>
      <c r="AG13">
        <f t="shared" si="14"/>
        <v>-6.267349171857802</v>
      </c>
      <c r="AH13" s="4">
        <f t="shared" si="15"/>
        <v>-2.9050566804632467</v>
      </c>
    </row>
    <row r="14" spans="1:34">
      <c r="A14" s="4">
        <v>11</v>
      </c>
      <c r="B14">
        <v>36194</v>
      </c>
      <c r="C14">
        <v>36254</v>
      </c>
      <c r="D14">
        <v>36181</v>
      </c>
      <c r="E14" s="4">
        <v>36186</v>
      </c>
      <c r="F14">
        <v>38338</v>
      </c>
      <c r="G14">
        <v>38278</v>
      </c>
      <c r="H14">
        <v>38470</v>
      </c>
      <c r="I14" s="4">
        <v>38372</v>
      </c>
      <c r="J14">
        <v>61312</v>
      </c>
      <c r="K14">
        <v>60768</v>
      </c>
      <c r="L14">
        <v>61824</v>
      </c>
      <c r="M14" s="4">
        <v>60728</v>
      </c>
      <c r="N14">
        <v>59079</v>
      </c>
      <c r="O14">
        <v>60170</v>
      </c>
      <c r="P14">
        <v>59584</v>
      </c>
      <c r="Q14" s="4">
        <v>58882</v>
      </c>
      <c r="S14" s="11">
        <f t="shared" si="0"/>
        <v>-0.35165110330808602</v>
      </c>
      <c r="T14">
        <f t="shared" si="1"/>
        <v>-2.6997787929519745</v>
      </c>
      <c r="U14">
        <f t="shared" si="2"/>
        <v>0.15710989611488912</v>
      </c>
      <c r="V14" s="4">
        <f t="shared" si="3"/>
        <v>-3.856741135541597E-2</v>
      </c>
      <c r="W14">
        <f t="shared" si="4"/>
        <v>-3.6876934380427429</v>
      </c>
      <c r="X14">
        <f t="shared" si="5"/>
        <v>-2.2891377915163957</v>
      </c>
      <c r="Y14">
        <f t="shared" si="6"/>
        <v>-6.7645158604005928</v>
      </c>
      <c r="Z14" s="4">
        <f t="shared" si="7"/>
        <v>-4.4802083044075971</v>
      </c>
      <c r="AA14">
        <f t="shared" si="8"/>
        <v>-3.5835517064609235</v>
      </c>
      <c r="AB14">
        <f t="shared" si="9"/>
        <v>-1.204679001822285</v>
      </c>
      <c r="AC14">
        <f t="shared" si="10"/>
        <v>-5.8224907225913967</v>
      </c>
      <c r="AD14" s="4">
        <f t="shared" si="11"/>
        <v>-1.0297618911870927</v>
      </c>
      <c r="AE14">
        <f t="shared" si="12"/>
        <v>-3.6668193782655294</v>
      </c>
      <c r="AF14">
        <f t="shared" si="13"/>
        <v>-8.5709117687887897</v>
      </c>
      <c r="AG14">
        <f t="shared" si="14"/>
        <v>-5.9368163143005859</v>
      </c>
      <c r="AH14" s="4">
        <f t="shared" si="15"/>
        <v>-2.7812958210399756</v>
      </c>
    </row>
    <row r="15" spans="1:34">
      <c r="A15" s="4">
        <v>12</v>
      </c>
      <c r="B15">
        <v>36168</v>
      </c>
      <c r="C15">
        <v>36228</v>
      </c>
      <c r="D15">
        <v>36152</v>
      </c>
      <c r="E15" s="4">
        <v>36157</v>
      </c>
      <c r="F15">
        <v>38281</v>
      </c>
      <c r="G15">
        <v>38224</v>
      </c>
      <c r="H15">
        <v>38412</v>
      </c>
      <c r="I15" s="4">
        <v>38320</v>
      </c>
      <c r="J15">
        <v>61024</v>
      </c>
      <c r="K15">
        <v>60480</v>
      </c>
      <c r="L15">
        <v>61536</v>
      </c>
      <c r="M15" s="4">
        <v>60416</v>
      </c>
      <c r="N15">
        <v>58816</v>
      </c>
      <c r="O15">
        <v>59872</v>
      </c>
      <c r="P15">
        <v>59266</v>
      </c>
      <c r="Q15" s="4">
        <v>58593</v>
      </c>
      <c r="S15" s="11">
        <f t="shared" si="0"/>
        <v>-0.3341291044623631</v>
      </c>
      <c r="T15">
        <f t="shared" si="1"/>
        <v>-2.6822567941062516</v>
      </c>
      <c r="U15">
        <f t="shared" si="2"/>
        <v>0.29203827944274963</v>
      </c>
      <c r="V15" s="4">
        <f t="shared" si="3"/>
        <v>9.6360971972444531E-2</v>
      </c>
      <c r="W15">
        <f t="shared" si="4"/>
        <v>-3.3590655738427131</v>
      </c>
      <c r="X15">
        <f t="shared" si="5"/>
        <v>-2.030437709642797</v>
      </c>
      <c r="Y15">
        <f t="shared" si="6"/>
        <v>-6.4125787354251997</v>
      </c>
      <c r="Z15" s="4">
        <f t="shared" si="7"/>
        <v>-4.2681267440848387</v>
      </c>
      <c r="AA15">
        <f t="shared" si="8"/>
        <v>-3.3241485098874932</v>
      </c>
      <c r="AB15">
        <f t="shared" si="9"/>
        <v>-0.94527580524885479</v>
      </c>
      <c r="AC15">
        <f t="shared" si="10"/>
        <v>-5.5630875260179664</v>
      </c>
      <c r="AD15" s="4">
        <f t="shared" si="11"/>
        <v>-0.66540842823258117</v>
      </c>
      <c r="AE15">
        <f t="shared" si="12"/>
        <v>-3.4846229541522007</v>
      </c>
      <c r="AF15">
        <f t="shared" si="13"/>
        <v>-8.2313888243562019</v>
      </c>
      <c r="AG15">
        <f t="shared" si="14"/>
        <v>-5.5073925011141682</v>
      </c>
      <c r="AH15" s="4">
        <f t="shared" si="15"/>
        <v>-2.4822282675466454</v>
      </c>
    </row>
    <row r="16" spans="1:34">
      <c r="A16" s="4">
        <v>13</v>
      </c>
      <c r="B16">
        <v>36138</v>
      </c>
      <c r="C16">
        <v>36200</v>
      </c>
      <c r="D16">
        <v>36128</v>
      </c>
      <c r="E16" s="4">
        <v>36134</v>
      </c>
      <c r="F16">
        <v>38208</v>
      </c>
      <c r="G16">
        <v>38174</v>
      </c>
      <c r="H16">
        <v>38361</v>
      </c>
      <c r="I16" s="4">
        <v>38264</v>
      </c>
      <c r="J16">
        <v>60720</v>
      </c>
      <c r="K16">
        <v>60176</v>
      </c>
      <c r="L16">
        <v>61224</v>
      </c>
      <c r="M16" s="4">
        <v>60148</v>
      </c>
      <c r="N16">
        <v>58528</v>
      </c>
      <c r="O16">
        <v>59570</v>
      </c>
      <c r="P16">
        <v>58989</v>
      </c>
      <c r="Q16" s="4">
        <v>58304</v>
      </c>
      <c r="S16" s="11">
        <f t="shared" si="0"/>
        <v>-0.16006525964030516</v>
      </c>
      <c r="T16">
        <f t="shared" si="1"/>
        <v>-2.5864638722723612</v>
      </c>
      <c r="U16">
        <f t="shared" si="2"/>
        <v>0.23128935530030503</v>
      </c>
      <c r="V16" s="4">
        <f t="shared" si="3"/>
        <v>-3.5234136639701319E-3</v>
      </c>
      <c r="W16">
        <f t="shared" si="4"/>
        <v>-2.6574895372357332</v>
      </c>
      <c r="X16">
        <f t="shared" si="5"/>
        <v>-1.864974670870879</v>
      </c>
      <c r="Y16">
        <f t="shared" si="6"/>
        <v>-6.2238064358778047</v>
      </c>
      <c r="Z16" s="4">
        <f t="shared" si="7"/>
        <v>-3.962808140660286</v>
      </c>
      <c r="AA16">
        <f t="shared" si="8"/>
        <v>-2.9947784690600088</v>
      </c>
      <c r="AB16">
        <f t="shared" si="9"/>
        <v>-0.61590576442137035</v>
      </c>
      <c r="AC16">
        <f t="shared" si="10"/>
        <v>-5.1987340630634549</v>
      </c>
      <c r="AD16" s="4">
        <f t="shared" si="11"/>
        <v>-0.49346378697674709</v>
      </c>
      <c r="AE16">
        <f t="shared" si="12"/>
        <v>-3.1900504440965847</v>
      </c>
      <c r="AF16">
        <f t="shared" si="13"/>
        <v>-7.8738857061728709</v>
      </c>
      <c r="AG16">
        <f t="shared" si="14"/>
        <v>-5.2622654688731245</v>
      </c>
      <c r="AH16" s="4">
        <f t="shared" si="15"/>
        <v>-2.1831607140533151</v>
      </c>
    </row>
    <row r="17" spans="1:34">
      <c r="A17" s="4">
        <v>14</v>
      </c>
      <c r="B17">
        <v>36113</v>
      </c>
      <c r="C17">
        <v>36175</v>
      </c>
      <c r="D17">
        <v>36101</v>
      </c>
      <c r="E17" s="4">
        <v>36105</v>
      </c>
      <c r="F17">
        <v>38180</v>
      </c>
      <c r="G17">
        <v>38120</v>
      </c>
      <c r="H17">
        <v>38308</v>
      </c>
      <c r="I17" s="4">
        <v>38216</v>
      </c>
      <c r="J17">
        <v>60443</v>
      </c>
      <c r="K17">
        <v>59888</v>
      </c>
      <c r="L17">
        <v>60919</v>
      </c>
      <c r="M17" s="4">
        <v>59904</v>
      </c>
      <c r="N17">
        <v>58256</v>
      </c>
      <c r="O17">
        <v>59270</v>
      </c>
      <c r="P17">
        <v>58688</v>
      </c>
      <c r="Q17" s="4">
        <v>58016</v>
      </c>
      <c r="S17" s="11">
        <f t="shared" si="0"/>
        <v>-0.18167872228877968</v>
      </c>
      <c r="T17">
        <f t="shared" si="1"/>
        <v>-2.6080773349208357</v>
      </c>
      <c r="U17">
        <f t="shared" si="2"/>
        <v>0.28794681563999802</v>
      </c>
      <c r="V17" s="4">
        <f t="shared" si="3"/>
        <v>0.13140496966389037</v>
      </c>
      <c r="W17">
        <f t="shared" si="4"/>
        <v>-3.0048302355235137</v>
      </c>
      <c r="X17">
        <f t="shared" si="5"/>
        <v>-1.6062745889971666</v>
      </c>
      <c r="Y17">
        <f t="shared" si="6"/>
        <v>-5.9884156147795693</v>
      </c>
      <c r="Z17" s="4">
        <f t="shared" si="7"/>
        <v>-3.8439636234392083</v>
      </c>
      <c r="AA17">
        <f t="shared" si="8"/>
        <v>-2.7834774779113332</v>
      </c>
      <c r="AB17">
        <f t="shared" si="9"/>
        <v>-0.35650256784799694</v>
      </c>
      <c r="AC17">
        <f t="shared" si="10"/>
        <v>-4.8649910944700991</v>
      </c>
      <c r="AD17" s="4">
        <f t="shared" si="11"/>
        <v>-0.42646941210205114</v>
      </c>
      <c r="AE17">
        <f t="shared" si="12"/>
        <v>-2.9673986290439984</v>
      </c>
      <c r="AF17">
        <f t="shared" si="13"/>
        <v>-7.5253726748649115</v>
      </c>
      <c r="AG17">
        <f t="shared" si="14"/>
        <v>-4.9092573941275077</v>
      </c>
      <c r="AH17" s="4">
        <f t="shared" si="15"/>
        <v>-1.8885882039976423</v>
      </c>
    </row>
    <row r="18" spans="1:34">
      <c r="A18" s="4">
        <v>15</v>
      </c>
      <c r="B18">
        <v>36084</v>
      </c>
      <c r="C18">
        <v>36149</v>
      </c>
      <c r="D18">
        <v>36076</v>
      </c>
      <c r="E18" s="4">
        <v>36083</v>
      </c>
      <c r="F18">
        <v>38130</v>
      </c>
      <c r="G18">
        <v>38070</v>
      </c>
      <c r="H18">
        <v>38255</v>
      </c>
      <c r="I18" s="4">
        <v>38163</v>
      </c>
      <c r="J18">
        <v>60192</v>
      </c>
      <c r="K18">
        <v>59648</v>
      </c>
      <c r="L18">
        <v>60639</v>
      </c>
      <c r="M18" s="4">
        <v>59672</v>
      </c>
      <c r="N18">
        <v>57960</v>
      </c>
      <c r="O18">
        <v>58944</v>
      </c>
      <c r="P18">
        <v>58398</v>
      </c>
      <c r="Q18" s="4">
        <v>57752</v>
      </c>
      <c r="S18" s="11">
        <f t="shared" si="0"/>
        <v>-4.6750338960691806E-2</v>
      </c>
      <c r="T18">
        <f t="shared" si="1"/>
        <v>-2.5905553360751128</v>
      </c>
      <c r="U18">
        <f t="shared" si="2"/>
        <v>0.26633335299175087</v>
      </c>
      <c r="V18" s="4">
        <f t="shared" si="3"/>
        <v>-7.6148774667217367E-3</v>
      </c>
      <c r="W18">
        <f t="shared" si="4"/>
        <v>-2.8393671967515957</v>
      </c>
      <c r="X18">
        <f t="shared" si="5"/>
        <v>-1.4408115502252485</v>
      </c>
      <c r="Y18">
        <f t="shared" si="6"/>
        <v>-5.7530247936813339</v>
      </c>
      <c r="Z18" s="4">
        <f t="shared" si="7"/>
        <v>-3.6085728023409729</v>
      </c>
      <c r="AA18">
        <f t="shared" si="8"/>
        <v>-2.6858726086754814</v>
      </c>
      <c r="AB18">
        <f t="shared" si="9"/>
        <v>-0.30699990403684296</v>
      </c>
      <c r="AC18">
        <f t="shared" si="10"/>
        <v>-4.6405713200237528</v>
      </c>
      <c r="AD18" s="4">
        <f t="shared" si="11"/>
        <v>-0.41195017041792426</v>
      </c>
      <c r="AE18">
        <f t="shared" si="12"/>
        <v>-2.6368657714868391</v>
      </c>
      <c r="AF18">
        <f t="shared" si="13"/>
        <v>-7.0599885141769505</v>
      </c>
      <c r="AG18">
        <f t="shared" si="14"/>
        <v>-4.6056947971964632</v>
      </c>
      <c r="AH18" s="4">
        <f t="shared" si="15"/>
        <v>-1.7018967364466562</v>
      </c>
    </row>
    <row r="19" spans="1:34">
      <c r="A19" s="4">
        <v>16</v>
      </c>
      <c r="B19">
        <v>36062</v>
      </c>
      <c r="C19">
        <v>36120</v>
      </c>
      <c r="D19">
        <v>36048</v>
      </c>
      <c r="E19" s="4">
        <v>36056</v>
      </c>
      <c r="F19">
        <v>38080</v>
      </c>
      <c r="G19">
        <v>38021</v>
      </c>
      <c r="H19">
        <v>38200</v>
      </c>
      <c r="I19" s="4">
        <v>38120</v>
      </c>
      <c r="J19">
        <v>59917</v>
      </c>
      <c r="K19">
        <v>59392</v>
      </c>
      <c r="L19">
        <v>60392</v>
      </c>
      <c r="M19" s="4">
        <v>59392</v>
      </c>
      <c r="N19">
        <v>57696</v>
      </c>
      <c r="O19">
        <v>58656</v>
      </c>
      <c r="P19">
        <v>58124</v>
      </c>
      <c r="Q19" s="4">
        <v>57504</v>
      </c>
      <c r="S19" s="11">
        <f t="shared" si="0"/>
        <v>-0.18577018609130391</v>
      </c>
      <c r="T19">
        <f t="shared" si="1"/>
        <v>-2.4556269527472523</v>
      </c>
      <c r="U19">
        <f t="shared" si="2"/>
        <v>0.3621262748256413</v>
      </c>
      <c r="V19" s="4">
        <f t="shared" si="3"/>
        <v>4.9042582872971252E-2</v>
      </c>
      <c r="W19">
        <f t="shared" si="4"/>
        <v>-2.6739041579796776</v>
      </c>
      <c r="X19">
        <f t="shared" si="5"/>
        <v>-1.2986577722288075</v>
      </c>
      <c r="Y19">
        <f t="shared" si="6"/>
        <v>-5.4710154510322582</v>
      </c>
      <c r="Z19" s="4">
        <f t="shared" si="7"/>
        <v>-3.6062745889971666</v>
      </c>
      <c r="AA19">
        <f t="shared" si="8"/>
        <v>-2.4833174730584915</v>
      </c>
      <c r="AB19">
        <f t="shared" si="9"/>
        <v>-0.18753039597157795</v>
      </c>
      <c r="AC19">
        <f t="shared" si="10"/>
        <v>-4.560458161851443</v>
      </c>
      <c r="AD19" s="4">
        <f t="shared" si="11"/>
        <v>-0.18753039597157795</v>
      </c>
      <c r="AE19">
        <f t="shared" si="12"/>
        <v>-2.450174303935853</v>
      </c>
      <c r="AF19">
        <f t="shared" si="13"/>
        <v>-6.7654160041212776</v>
      </c>
      <c r="AG19">
        <f t="shared" si="14"/>
        <v>-4.3740528952685054</v>
      </c>
      <c r="AH19" s="4">
        <f t="shared" si="15"/>
        <v>-1.5871259638987567</v>
      </c>
    </row>
    <row r="20" spans="1:34">
      <c r="A20" s="4">
        <v>17</v>
      </c>
      <c r="B20">
        <v>36039</v>
      </c>
      <c r="C20">
        <v>36095</v>
      </c>
      <c r="D20">
        <v>36023</v>
      </c>
      <c r="E20" s="4">
        <v>36033</v>
      </c>
      <c r="F20">
        <v>38016</v>
      </c>
      <c r="G20">
        <v>37974</v>
      </c>
      <c r="H20">
        <v>38144</v>
      </c>
      <c r="I20" s="4">
        <v>38064</v>
      </c>
      <c r="J20">
        <v>59680</v>
      </c>
      <c r="K20">
        <v>59160</v>
      </c>
      <c r="L20">
        <v>60116</v>
      </c>
      <c r="M20" s="4">
        <v>59112</v>
      </c>
      <c r="N20">
        <v>57440</v>
      </c>
      <c r="O20">
        <v>58387</v>
      </c>
      <c r="P20">
        <v>57832</v>
      </c>
      <c r="Q20" s="4">
        <v>57222</v>
      </c>
      <c r="S20" s="11">
        <f t="shared" si="0"/>
        <v>-0.28565457172794595</v>
      </c>
      <c r="T20">
        <f t="shared" si="1"/>
        <v>-2.4772404153954994</v>
      </c>
      <c r="U20">
        <f t="shared" si="2"/>
        <v>0.34051281217716678</v>
      </c>
      <c r="V20" s="4">
        <f t="shared" si="3"/>
        <v>-5.0841802763443411E-2</v>
      </c>
      <c r="W20">
        <f t="shared" si="4"/>
        <v>-2.1821114683515361</v>
      </c>
      <c r="X20">
        <f t="shared" si="5"/>
        <v>-1.2031225157832068</v>
      </c>
      <c r="Y20">
        <f t="shared" si="6"/>
        <v>-5.1656968476077054</v>
      </c>
      <c r="Z20" s="4">
        <f t="shared" si="7"/>
        <v>-3.3009559855726138</v>
      </c>
      <c r="AA20">
        <f t="shared" si="8"/>
        <v>-2.4469335925449514</v>
      </c>
      <c r="AB20">
        <f t="shared" si="9"/>
        <v>-0.17301115428745106</v>
      </c>
      <c r="AC20">
        <f t="shared" si="10"/>
        <v>-4.3535300984685819</v>
      </c>
      <c r="AD20" s="4">
        <f t="shared" si="11"/>
        <v>3.6889378474768364E-2</v>
      </c>
      <c r="AE20">
        <f t="shared" si="12"/>
        <v>-2.2994431838863534</v>
      </c>
      <c r="AF20">
        <f t="shared" si="13"/>
        <v>-6.5562493193818341</v>
      </c>
      <c r="AG20">
        <f t="shared" si="14"/>
        <v>-4.0615002114620893</v>
      </c>
      <c r="AH20" s="4">
        <f t="shared" si="15"/>
        <v>-1.3195237144692555</v>
      </c>
    </row>
    <row r="21" spans="1:34">
      <c r="A21" s="4">
        <v>18</v>
      </c>
      <c r="B21">
        <v>36012</v>
      </c>
      <c r="C21">
        <v>36072</v>
      </c>
      <c r="D21">
        <v>35998</v>
      </c>
      <c r="E21" s="4">
        <v>36004</v>
      </c>
      <c r="F21">
        <v>37976</v>
      </c>
      <c r="G21">
        <v>37928</v>
      </c>
      <c r="H21">
        <v>38095</v>
      </c>
      <c r="I21" s="4">
        <v>38012</v>
      </c>
      <c r="J21">
        <v>59392</v>
      </c>
      <c r="K21">
        <v>58899</v>
      </c>
      <c r="L21">
        <v>59846</v>
      </c>
      <c r="M21" s="4">
        <v>58880</v>
      </c>
      <c r="N21">
        <v>57152</v>
      </c>
      <c r="O21">
        <v>58104</v>
      </c>
      <c r="P21">
        <v>57597</v>
      </c>
      <c r="Q21" s="4">
        <v>57008</v>
      </c>
      <c r="S21" s="11">
        <f t="shared" si="0"/>
        <v>-0.22899711138802559</v>
      </c>
      <c r="T21">
        <f t="shared" si="1"/>
        <v>-2.5771248010319141</v>
      </c>
      <c r="U21">
        <f t="shared" si="2"/>
        <v>0.31889934952891963</v>
      </c>
      <c r="V21" s="4">
        <f t="shared" si="3"/>
        <v>8.408658056441709E-2</v>
      </c>
      <c r="W21">
        <f t="shared" si="4"/>
        <v>-2.2497410373340472</v>
      </c>
      <c r="X21">
        <f t="shared" si="5"/>
        <v>-1.1308965201129695</v>
      </c>
      <c r="Y21">
        <f t="shared" si="6"/>
        <v>-5.0235430696111507</v>
      </c>
      <c r="Z21" s="4">
        <f t="shared" si="7"/>
        <v>-3.0888744252498554</v>
      </c>
      <c r="AA21">
        <f t="shared" si="8"/>
        <v>-2.1875303959715779</v>
      </c>
      <c r="AB21">
        <f t="shared" si="9"/>
        <v>-3.1677007392829637E-2</v>
      </c>
      <c r="AC21">
        <f t="shared" si="10"/>
        <v>-4.1728396016810052</v>
      </c>
      <c r="AD21" s="4">
        <f t="shared" si="11"/>
        <v>5.1408620158895246E-2</v>
      </c>
      <c r="AE21">
        <f t="shared" si="12"/>
        <v>-2.0048706738307374</v>
      </c>
      <c r="AF21">
        <f t="shared" si="13"/>
        <v>-6.2841520265146755</v>
      </c>
      <c r="AG21">
        <f t="shared" si="14"/>
        <v>-4.0051650036041906</v>
      </c>
      <c r="AH21" s="4">
        <f t="shared" si="15"/>
        <v>-1.3575844188029009</v>
      </c>
    </row>
    <row r="22" spans="1:34">
      <c r="A22" s="4">
        <v>19</v>
      </c>
      <c r="B22">
        <v>35988</v>
      </c>
      <c r="C22">
        <v>36048</v>
      </c>
      <c r="D22">
        <v>35973</v>
      </c>
      <c r="E22" s="4">
        <v>35976</v>
      </c>
      <c r="F22">
        <v>37932</v>
      </c>
      <c r="G22">
        <v>37880</v>
      </c>
      <c r="H22">
        <v>38043</v>
      </c>
      <c r="I22" s="4">
        <v>37960</v>
      </c>
      <c r="J22">
        <v>59128</v>
      </c>
      <c r="K22">
        <v>58623</v>
      </c>
      <c r="L22">
        <v>59578</v>
      </c>
      <c r="M22" s="4">
        <v>58565</v>
      </c>
      <c r="N22">
        <v>56912</v>
      </c>
      <c r="O22">
        <v>57826</v>
      </c>
      <c r="P22">
        <v>57344</v>
      </c>
      <c r="Q22" s="4">
        <v>56768</v>
      </c>
      <c r="S22" s="11">
        <f t="shared" si="0"/>
        <v>-0.28974603553047018</v>
      </c>
      <c r="T22">
        <f t="shared" si="1"/>
        <v>-2.6378737251743587</v>
      </c>
      <c r="U22">
        <f t="shared" si="2"/>
        <v>0.2972858868804451</v>
      </c>
      <c r="V22" s="4">
        <f t="shared" si="3"/>
        <v>0.17987950239830752</v>
      </c>
      <c r="W22">
        <f t="shared" si="4"/>
        <v>-2.2241335632147639</v>
      </c>
      <c r="X22">
        <f t="shared" si="5"/>
        <v>-1.0120520028920055</v>
      </c>
      <c r="Y22">
        <f t="shared" si="6"/>
        <v>-4.8114615092883923</v>
      </c>
      <c r="Z22" s="4">
        <f t="shared" si="7"/>
        <v>-2.8767928649269834</v>
      </c>
      <c r="AA22">
        <f t="shared" si="8"/>
        <v>-2.0330774657792858</v>
      </c>
      <c r="AB22">
        <f t="shared" si="9"/>
        <v>0.17525105599003155</v>
      </c>
      <c r="AC22">
        <f t="shared" si="10"/>
        <v>-4.000894960425228</v>
      </c>
      <c r="AD22" s="4">
        <f t="shared" si="11"/>
        <v>0.42888086641107748</v>
      </c>
      <c r="AE22">
        <f t="shared" si="12"/>
        <v>-1.9260602487843528</v>
      </c>
      <c r="AF22">
        <f t="shared" si="13"/>
        <v>-6.0345299508359176</v>
      </c>
      <c r="AG22">
        <f t="shared" si="14"/>
        <v>-3.8679190138678337</v>
      </c>
      <c r="AH22" s="4">
        <f t="shared" si="15"/>
        <v>-1.2787739937565448</v>
      </c>
    </row>
    <row r="23" spans="1:34">
      <c r="A23" s="4">
        <v>20</v>
      </c>
      <c r="B23">
        <v>35962</v>
      </c>
      <c r="C23">
        <v>36022</v>
      </c>
      <c r="D23">
        <v>35949</v>
      </c>
      <c r="E23" s="4">
        <v>35952</v>
      </c>
      <c r="F23">
        <v>37872</v>
      </c>
      <c r="G23">
        <v>37828</v>
      </c>
      <c r="H23">
        <v>37996</v>
      </c>
      <c r="I23" s="4">
        <v>37910</v>
      </c>
      <c r="J23">
        <v>58844</v>
      </c>
      <c r="K23">
        <v>58368</v>
      </c>
      <c r="L23">
        <v>59297</v>
      </c>
      <c r="M23" s="4">
        <v>58368</v>
      </c>
      <c r="N23">
        <v>56692</v>
      </c>
      <c r="O23">
        <v>57544</v>
      </c>
      <c r="P23">
        <v>57088</v>
      </c>
      <c r="Q23" s="4">
        <v>56488</v>
      </c>
      <c r="S23" s="11">
        <f t="shared" si="0"/>
        <v>-0.27222403668474726</v>
      </c>
      <c r="T23">
        <f t="shared" si="1"/>
        <v>-2.6203517263286358</v>
      </c>
      <c r="U23">
        <f t="shared" si="2"/>
        <v>0.23653696273800051</v>
      </c>
      <c r="V23" s="4">
        <f t="shared" si="3"/>
        <v>0.11913057825586293</v>
      </c>
      <c r="W23">
        <f t="shared" si="4"/>
        <v>-1.8255779166884167</v>
      </c>
      <c r="X23">
        <f t="shared" si="5"/>
        <v>-0.79997044256913341</v>
      </c>
      <c r="Y23">
        <f t="shared" si="6"/>
        <v>-4.7159262528427917</v>
      </c>
      <c r="Z23" s="4">
        <f t="shared" si="7"/>
        <v>-2.7113298261550653</v>
      </c>
      <c r="AA23">
        <f t="shared" si="8"/>
        <v>-1.7911659802693976</v>
      </c>
      <c r="AB23">
        <f t="shared" si="9"/>
        <v>0.29034763628939686</v>
      </c>
      <c r="AC23">
        <f t="shared" si="10"/>
        <v>-3.7721022582130104</v>
      </c>
      <c r="AD23" s="4">
        <f t="shared" si="11"/>
        <v>0.29034763628939686</v>
      </c>
      <c r="AE23">
        <f t="shared" si="12"/>
        <v>-1.9371506924918549</v>
      </c>
      <c r="AF23">
        <f t="shared" si="13"/>
        <v>-5.7669277014064733</v>
      </c>
      <c r="AG23">
        <f t="shared" si="14"/>
        <v>-3.717187893818334</v>
      </c>
      <c r="AH23" s="4">
        <f t="shared" si="15"/>
        <v>-1.0201618312024436</v>
      </c>
    </row>
    <row r="24" spans="1:34">
      <c r="A24" s="4">
        <v>21</v>
      </c>
      <c r="B24">
        <v>35937</v>
      </c>
      <c r="C24">
        <v>35996</v>
      </c>
      <c r="D24">
        <v>35923</v>
      </c>
      <c r="E24" s="4">
        <v>35926</v>
      </c>
      <c r="F24">
        <v>37824</v>
      </c>
      <c r="G24">
        <v>37780</v>
      </c>
      <c r="H24">
        <v>37947</v>
      </c>
      <c r="I24" s="4">
        <v>37863</v>
      </c>
      <c r="J24">
        <v>58576</v>
      </c>
      <c r="K24">
        <v>58120</v>
      </c>
      <c r="L24">
        <v>59008</v>
      </c>
      <c r="M24" s="4">
        <v>58056</v>
      </c>
      <c r="N24">
        <v>56442</v>
      </c>
      <c r="O24">
        <v>57272</v>
      </c>
      <c r="P24">
        <v>56832</v>
      </c>
      <c r="Q24" s="4">
        <v>56224</v>
      </c>
      <c r="S24" s="11">
        <f t="shared" si="0"/>
        <v>-0.29383749933322179</v>
      </c>
      <c r="T24">
        <f t="shared" si="1"/>
        <v>-2.6028297274831402</v>
      </c>
      <c r="U24">
        <f t="shared" si="2"/>
        <v>0.25405896158372343</v>
      </c>
      <c r="V24" s="4">
        <f t="shared" si="3"/>
        <v>0.13665257710158585</v>
      </c>
      <c r="W24">
        <f t="shared" si="4"/>
        <v>-1.7067333994674527</v>
      </c>
      <c r="X24">
        <f t="shared" si="5"/>
        <v>-0.6811259253481694</v>
      </c>
      <c r="Y24">
        <f t="shared" si="6"/>
        <v>-4.5737724748463506</v>
      </c>
      <c r="Z24" s="4">
        <f t="shared" si="7"/>
        <v>-2.6157945697094647</v>
      </c>
      <c r="AA24">
        <f t="shared" si="8"/>
        <v>-1.6192213390136203</v>
      </c>
      <c r="AB24">
        <f t="shared" si="9"/>
        <v>0.37483372222760636</v>
      </c>
      <c r="AC24">
        <f t="shared" si="10"/>
        <v>-3.5083261338737088</v>
      </c>
      <c r="AD24" s="4">
        <f t="shared" si="11"/>
        <v>0.6547010992439084</v>
      </c>
      <c r="AE24">
        <f t="shared" si="12"/>
        <v>-1.8133898330685554</v>
      </c>
      <c r="AF24">
        <f t="shared" si="13"/>
        <v>-5.544275886353887</v>
      </c>
      <c r="AG24">
        <f t="shared" si="14"/>
        <v>-3.5664567737688913</v>
      </c>
      <c r="AH24" s="4">
        <f t="shared" si="15"/>
        <v>-0.83347036365142912</v>
      </c>
    </row>
    <row r="25" spans="1:34">
      <c r="A25" s="4">
        <v>22</v>
      </c>
      <c r="B25">
        <v>35909</v>
      </c>
      <c r="C25">
        <v>35968</v>
      </c>
      <c r="D25">
        <v>35899</v>
      </c>
      <c r="E25" s="4">
        <v>35902</v>
      </c>
      <c r="F25">
        <v>37778</v>
      </c>
      <c r="G25">
        <v>37732</v>
      </c>
      <c r="H25">
        <v>37902</v>
      </c>
      <c r="I25" s="4">
        <v>37816</v>
      </c>
      <c r="J25">
        <v>58328</v>
      </c>
      <c r="K25">
        <v>57856</v>
      </c>
      <c r="L25">
        <v>58764</v>
      </c>
      <c r="M25" s="4">
        <v>57856</v>
      </c>
      <c r="N25">
        <v>56193</v>
      </c>
      <c r="O25">
        <v>57032</v>
      </c>
      <c r="P25">
        <v>56558</v>
      </c>
      <c r="Q25" s="4">
        <v>56000</v>
      </c>
      <c r="S25" s="11">
        <f t="shared" si="0"/>
        <v>-0.19804457749933135</v>
      </c>
      <c r="T25">
        <f t="shared" si="1"/>
        <v>-2.5070368056492498</v>
      </c>
      <c r="U25">
        <f t="shared" si="2"/>
        <v>0.19331003744127884</v>
      </c>
      <c r="V25" s="4">
        <f t="shared" si="3"/>
        <v>7.5903652959141255E-2</v>
      </c>
      <c r="W25">
        <f t="shared" si="4"/>
        <v>-1.6345074037972154</v>
      </c>
      <c r="X25">
        <f t="shared" si="5"/>
        <v>-0.56228140812709171</v>
      </c>
      <c r="Y25">
        <f t="shared" si="6"/>
        <v>-4.5248557399515903</v>
      </c>
      <c r="Z25" s="4">
        <f t="shared" si="7"/>
        <v>-2.520259313263864</v>
      </c>
      <c r="AA25">
        <f t="shared" si="8"/>
        <v>-1.5347352530754108</v>
      </c>
      <c r="AB25">
        <f t="shared" si="9"/>
        <v>0.52928665241989847</v>
      </c>
      <c r="AC25">
        <f t="shared" si="10"/>
        <v>-3.4413317589990129</v>
      </c>
      <c r="AD25" s="4">
        <f t="shared" si="11"/>
        <v>0.52928665241989847</v>
      </c>
      <c r="AE25">
        <f t="shared" si="12"/>
        <v>-1.6941240170829417</v>
      </c>
      <c r="AF25">
        <f t="shared" si="13"/>
        <v>-5.4654654613075309</v>
      </c>
      <c r="AG25">
        <f t="shared" si="14"/>
        <v>-3.3348148718409618</v>
      </c>
      <c r="AH25" s="4">
        <f t="shared" si="15"/>
        <v>-0.82658063360815959</v>
      </c>
    </row>
    <row r="26" spans="1:34">
      <c r="A26" s="4">
        <v>23</v>
      </c>
      <c r="B26">
        <v>35884</v>
      </c>
      <c r="C26">
        <v>35944</v>
      </c>
      <c r="D26">
        <v>35872</v>
      </c>
      <c r="E26" s="4">
        <v>35876</v>
      </c>
      <c r="F26">
        <v>37730</v>
      </c>
      <c r="G26">
        <v>37688</v>
      </c>
      <c r="H26">
        <v>37852</v>
      </c>
      <c r="I26" s="4">
        <v>37765</v>
      </c>
      <c r="J26">
        <v>58064</v>
      </c>
      <c r="K26">
        <v>57600</v>
      </c>
      <c r="L26">
        <v>58496</v>
      </c>
      <c r="M26" s="4">
        <v>57511</v>
      </c>
      <c r="N26">
        <v>55930</v>
      </c>
      <c r="O26">
        <v>56766</v>
      </c>
      <c r="P26">
        <v>56284</v>
      </c>
      <c r="Q26" s="4">
        <v>55737</v>
      </c>
      <c r="S26" s="11">
        <f t="shared" si="0"/>
        <v>-0.2196580401475785</v>
      </c>
      <c r="T26">
        <f t="shared" si="1"/>
        <v>-2.5677857297916944</v>
      </c>
      <c r="U26">
        <f t="shared" si="2"/>
        <v>0.2499674977811992</v>
      </c>
      <c r="V26" s="4">
        <f t="shared" si="3"/>
        <v>9.3425651804864174E-2</v>
      </c>
      <c r="W26">
        <f t="shared" si="4"/>
        <v>-1.5156628865762514</v>
      </c>
      <c r="X26">
        <f t="shared" si="5"/>
        <v>-0.53667393400780838</v>
      </c>
      <c r="Y26">
        <f t="shared" si="6"/>
        <v>-4.3593927011796723</v>
      </c>
      <c r="Z26" s="4">
        <f t="shared" si="7"/>
        <v>-2.3314870137165826</v>
      </c>
      <c r="AA26">
        <f t="shared" si="8"/>
        <v>-1.3802823228831187</v>
      </c>
      <c r="AB26">
        <f t="shared" si="9"/>
        <v>0.64875616048513507</v>
      </c>
      <c r="AC26">
        <f t="shared" si="10"/>
        <v>-3.2693871177432356</v>
      </c>
      <c r="AD26" s="4">
        <f t="shared" si="11"/>
        <v>1.0379467316484465</v>
      </c>
      <c r="AE26">
        <f t="shared" si="12"/>
        <v>-1.5119275929696414</v>
      </c>
      <c r="AF26">
        <f t="shared" si="13"/>
        <v>-5.2697839068811447</v>
      </c>
      <c r="AG26">
        <f t="shared" si="14"/>
        <v>-3.1031729699130324</v>
      </c>
      <c r="AH26" s="4">
        <f t="shared" si="15"/>
        <v>-0.64438420949485931</v>
      </c>
    </row>
    <row r="27" spans="1:34">
      <c r="A27" s="4">
        <v>24</v>
      </c>
      <c r="B27">
        <v>35859</v>
      </c>
      <c r="C27">
        <v>35921</v>
      </c>
      <c r="D27">
        <v>35848</v>
      </c>
      <c r="E27" s="4">
        <v>35848</v>
      </c>
      <c r="F27">
        <v>37688</v>
      </c>
      <c r="G27">
        <v>37635</v>
      </c>
      <c r="H27">
        <v>37800</v>
      </c>
      <c r="I27" s="4">
        <v>37716</v>
      </c>
      <c r="J27">
        <v>57820</v>
      </c>
      <c r="K27">
        <v>57352</v>
      </c>
      <c r="L27">
        <v>58244</v>
      </c>
      <c r="M27" s="4">
        <v>57344</v>
      </c>
      <c r="N27">
        <v>55680</v>
      </c>
      <c r="O27">
        <v>56508</v>
      </c>
      <c r="P27">
        <v>56048</v>
      </c>
      <c r="Q27" s="4">
        <v>55489</v>
      </c>
      <c r="S27" s="11">
        <f t="shared" si="0"/>
        <v>-0.24127150279605303</v>
      </c>
      <c r="T27">
        <f t="shared" si="1"/>
        <v>-2.6676701154281091</v>
      </c>
      <c r="U27">
        <f t="shared" si="2"/>
        <v>0.18921857363875461</v>
      </c>
      <c r="V27" s="4">
        <f t="shared" si="3"/>
        <v>0.18921857363875461</v>
      </c>
      <c r="W27">
        <f t="shared" si="4"/>
        <v>-1.5366739340078084</v>
      </c>
      <c r="X27">
        <f t="shared" si="5"/>
        <v>-0.30128311290957299</v>
      </c>
      <c r="Y27">
        <f t="shared" si="6"/>
        <v>-4.1473111408569139</v>
      </c>
      <c r="Z27" s="4">
        <f t="shared" si="7"/>
        <v>-2.1893332357200279</v>
      </c>
      <c r="AA27">
        <f t="shared" si="8"/>
        <v>-1.3132879480084512</v>
      </c>
      <c r="AB27">
        <f t="shared" si="9"/>
        <v>0.73324224642334457</v>
      </c>
      <c r="AC27">
        <f t="shared" si="10"/>
        <v>-3.1674093207415126</v>
      </c>
      <c r="AD27" s="4">
        <f t="shared" si="11"/>
        <v>0.76822566855037167</v>
      </c>
      <c r="AE27">
        <f t="shared" si="12"/>
        <v>-1.3881667335463419</v>
      </c>
      <c r="AF27">
        <f t="shared" si="13"/>
        <v>-5.1100626999563019</v>
      </c>
      <c r="AG27">
        <f t="shared" si="14"/>
        <v>-3.0423427186174195</v>
      </c>
      <c r="AH27" s="4">
        <f t="shared" si="15"/>
        <v>-0.52961343694693142</v>
      </c>
    </row>
    <row r="28" spans="1:34">
      <c r="A28" s="4">
        <v>25</v>
      </c>
      <c r="B28">
        <v>35832</v>
      </c>
      <c r="C28">
        <v>35892</v>
      </c>
      <c r="D28">
        <v>35821</v>
      </c>
      <c r="E28" s="4">
        <v>35823</v>
      </c>
      <c r="F28">
        <v>37632</v>
      </c>
      <c r="G28">
        <v>37588</v>
      </c>
      <c r="H28">
        <v>37752</v>
      </c>
      <c r="I28" s="4">
        <v>37670</v>
      </c>
      <c r="J28">
        <v>57550</v>
      </c>
      <c r="K28">
        <v>57096</v>
      </c>
      <c r="L28">
        <v>57952</v>
      </c>
      <c r="M28" s="4">
        <v>57019</v>
      </c>
      <c r="N28">
        <v>55426</v>
      </c>
      <c r="O28">
        <v>56263</v>
      </c>
      <c r="P28">
        <v>55760</v>
      </c>
      <c r="Q28" s="4">
        <v>55224</v>
      </c>
      <c r="S28" s="11">
        <f t="shared" si="0"/>
        <v>-0.18461404245636004</v>
      </c>
      <c r="T28">
        <f t="shared" si="1"/>
        <v>-2.5327417321002486</v>
      </c>
      <c r="U28">
        <f t="shared" si="2"/>
        <v>0.24587603397844759</v>
      </c>
      <c r="V28" s="4">
        <f t="shared" si="3"/>
        <v>0.16760511099028008</v>
      </c>
      <c r="W28">
        <f t="shared" si="4"/>
        <v>-1.2313553305832556</v>
      </c>
      <c r="X28">
        <f t="shared" si="5"/>
        <v>-0.20574785646397231</v>
      </c>
      <c r="Y28">
        <f t="shared" si="6"/>
        <v>-4.0284666236358362</v>
      </c>
      <c r="Z28" s="4">
        <f t="shared" si="7"/>
        <v>-2.1171072400499042</v>
      </c>
      <c r="AA28">
        <f t="shared" si="8"/>
        <v>-1.1325974512208745</v>
      </c>
      <c r="AB28">
        <f t="shared" si="9"/>
        <v>0.85271175448858116</v>
      </c>
      <c r="AC28">
        <f t="shared" si="10"/>
        <v>-2.8905144131045688</v>
      </c>
      <c r="AD28" s="4">
        <f t="shared" si="11"/>
        <v>1.1894271924613236</v>
      </c>
      <c r="AE28">
        <f t="shared" si="12"/>
        <v>-1.2464257003722707</v>
      </c>
      <c r="AF28">
        <f t="shared" si="13"/>
        <v>-5.0087770577214599</v>
      </c>
      <c r="AG28">
        <f t="shared" si="14"/>
        <v>-2.7477702085618034</v>
      </c>
      <c r="AH28" s="4">
        <f t="shared" si="15"/>
        <v>-0.3384269259582311</v>
      </c>
    </row>
    <row r="29" spans="1:34">
      <c r="A29" s="4">
        <v>26</v>
      </c>
      <c r="B29">
        <v>35806</v>
      </c>
      <c r="C29">
        <v>35870</v>
      </c>
      <c r="D29">
        <v>35797</v>
      </c>
      <c r="E29" s="4">
        <v>35797</v>
      </c>
      <c r="F29">
        <v>37581</v>
      </c>
      <c r="G29">
        <v>37548</v>
      </c>
      <c r="H29">
        <v>37706</v>
      </c>
      <c r="I29" s="4">
        <v>37624</v>
      </c>
      <c r="J29">
        <v>57309</v>
      </c>
      <c r="K29">
        <v>56840</v>
      </c>
      <c r="L29">
        <v>57696</v>
      </c>
      <c r="M29" s="4">
        <v>56832</v>
      </c>
      <c r="N29">
        <v>55172</v>
      </c>
      <c r="O29">
        <v>56008</v>
      </c>
      <c r="P29">
        <v>55513</v>
      </c>
      <c r="Q29" s="4">
        <v>54988</v>
      </c>
      <c r="S29" s="11">
        <f t="shared" si="0"/>
        <v>-0.16709204361063712</v>
      </c>
      <c r="T29">
        <f t="shared" si="1"/>
        <v>-2.6717615792308607</v>
      </c>
      <c r="U29">
        <f t="shared" si="2"/>
        <v>0.185127109836003</v>
      </c>
      <c r="V29" s="4">
        <f t="shared" si="3"/>
        <v>0.185127109836003</v>
      </c>
      <c r="W29">
        <f t="shared" si="4"/>
        <v>-1.0425830310358606</v>
      </c>
      <c r="X29">
        <f t="shared" si="5"/>
        <v>-0.27337742544636967</v>
      </c>
      <c r="Y29">
        <f t="shared" si="6"/>
        <v>-3.9562406279657125</v>
      </c>
      <c r="Z29" s="4">
        <f t="shared" si="7"/>
        <v>-2.0448812443797806</v>
      </c>
      <c r="AA29">
        <f t="shared" si="8"/>
        <v>-1.0787218596438208</v>
      </c>
      <c r="AB29">
        <f t="shared" si="9"/>
        <v>0.97218126255381776</v>
      </c>
      <c r="AC29">
        <f t="shared" si="10"/>
        <v>-2.7710449050393322</v>
      </c>
      <c r="AD29" s="4">
        <f t="shared" si="11"/>
        <v>1.0071646846808449</v>
      </c>
      <c r="AE29">
        <f t="shared" si="12"/>
        <v>-1.1046846671981996</v>
      </c>
      <c r="AF29">
        <f t="shared" si="13"/>
        <v>-4.8625409811097029</v>
      </c>
      <c r="AG29">
        <f t="shared" si="14"/>
        <v>-2.6374944794515613</v>
      </c>
      <c r="AH29" s="4">
        <f t="shared" si="15"/>
        <v>-0.27759667466264659</v>
      </c>
    </row>
    <row r="30" spans="1:34">
      <c r="A30" s="4">
        <v>27</v>
      </c>
      <c r="B30">
        <v>35779</v>
      </c>
      <c r="C30">
        <v>35838</v>
      </c>
      <c r="D30">
        <v>35770</v>
      </c>
      <c r="E30" s="4">
        <v>35770</v>
      </c>
      <c r="F30">
        <v>37538</v>
      </c>
      <c r="G30">
        <v>37498</v>
      </c>
      <c r="H30">
        <v>37658</v>
      </c>
      <c r="I30" s="4">
        <v>37572</v>
      </c>
      <c r="J30">
        <v>57056</v>
      </c>
      <c r="K30">
        <v>56608</v>
      </c>
      <c r="L30">
        <v>57473</v>
      </c>
      <c r="M30" s="4">
        <v>56504</v>
      </c>
      <c r="N30">
        <v>54942</v>
      </c>
      <c r="O30">
        <v>55748</v>
      </c>
      <c r="P30">
        <v>55264</v>
      </c>
      <c r="Q30" s="4">
        <v>54720</v>
      </c>
      <c r="S30" s="11">
        <f t="shared" si="0"/>
        <v>-0.11043458327071676</v>
      </c>
      <c r="T30">
        <f t="shared" si="1"/>
        <v>-2.4194268114206352</v>
      </c>
      <c r="U30">
        <f t="shared" si="2"/>
        <v>0.24178457017569599</v>
      </c>
      <c r="V30" s="4">
        <f t="shared" si="3"/>
        <v>0.24178457017569599</v>
      </c>
      <c r="W30">
        <f t="shared" si="4"/>
        <v>-1.0402848176920543</v>
      </c>
      <c r="X30">
        <f t="shared" si="5"/>
        <v>-0.10791438667445163</v>
      </c>
      <c r="Y30">
        <f t="shared" si="6"/>
        <v>-3.8373961107446348</v>
      </c>
      <c r="Z30" s="4">
        <f t="shared" si="7"/>
        <v>-1.8327996840569085</v>
      </c>
      <c r="AA30">
        <f t="shared" si="8"/>
        <v>-0.97237113487622651</v>
      </c>
      <c r="AB30">
        <f t="shared" si="9"/>
        <v>0.98670050423794464</v>
      </c>
      <c r="AC30">
        <f t="shared" si="10"/>
        <v>-2.7958820132481321</v>
      </c>
      <c r="AD30" s="4">
        <f t="shared" si="11"/>
        <v>1.441484991889439</v>
      </c>
      <c r="AE30">
        <f t="shared" si="12"/>
        <v>-1.0708246765287583</v>
      </c>
      <c r="AF30">
        <f t="shared" si="13"/>
        <v>-4.69382968730946</v>
      </c>
      <c r="AG30">
        <f t="shared" si="14"/>
        <v>-2.5182286634659761</v>
      </c>
      <c r="AH30" s="4">
        <f t="shared" si="15"/>
        <v>-7.2925033360860425E-2</v>
      </c>
    </row>
    <row r="31" spans="1:34">
      <c r="A31" s="4">
        <v>28</v>
      </c>
      <c r="B31">
        <v>35754</v>
      </c>
      <c r="C31">
        <v>35815</v>
      </c>
      <c r="D31">
        <v>35740</v>
      </c>
      <c r="E31" s="4">
        <v>35744</v>
      </c>
      <c r="F31">
        <v>37488</v>
      </c>
      <c r="G31">
        <v>37451</v>
      </c>
      <c r="H31">
        <v>37609</v>
      </c>
      <c r="I31" s="4">
        <v>37526</v>
      </c>
      <c r="J31">
        <v>56834</v>
      </c>
      <c r="K31">
        <v>56345</v>
      </c>
      <c r="L31">
        <v>57200</v>
      </c>
      <c r="M31" s="4">
        <v>56320</v>
      </c>
      <c r="N31">
        <v>54688</v>
      </c>
      <c r="O31">
        <v>55492</v>
      </c>
      <c r="P31">
        <v>55000</v>
      </c>
      <c r="Q31" s="4">
        <v>54490</v>
      </c>
      <c r="S31" s="11">
        <f t="shared" si="0"/>
        <v>-0.13204804591919128</v>
      </c>
      <c r="T31">
        <f t="shared" si="1"/>
        <v>-2.5193111970572772</v>
      </c>
      <c r="U31">
        <f t="shared" si="2"/>
        <v>0.41584841499775393</v>
      </c>
      <c r="V31" s="4">
        <f t="shared" si="3"/>
        <v>0.25930656902141891</v>
      </c>
      <c r="W31">
        <f t="shared" si="4"/>
        <v>-0.87482177892013624</v>
      </c>
      <c r="X31">
        <f t="shared" si="5"/>
        <v>-1.2379130228850954E-2</v>
      </c>
      <c r="Y31">
        <f t="shared" si="6"/>
        <v>-3.6952423327481938</v>
      </c>
      <c r="Z31" s="4">
        <f t="shared" si="7"/>
        <v>-1.7605736883867849</v>
      </c>
      <c r="AA31">
        <f t="shared" si="8"/>
        <v>-1.0015811708508977</v>
      </c>
      <c r="AB31">
        <f t="shared" si="9"/>
        <v>1.1367805066643371</v>
      </c>
      <c r="AC31">
        <f t="shared" si="10"/>
        <v>-2.6020727331629416</v>
      </c>
      <c r="AD31" s="4">
        <f t="shared" si="11"/>
        <v>1.2461037008113465</v>
      </c>
      <c r="AE31">
        <f t="shared" si="12"/>
        <v>-0.92908364335468718</v>
      </c>
      <c r="AF31">
        <f t="shared" si="13"/>
        <v>-4.5430985672600173</v>
      </c>
      <c r="AG31">
        <f t="shared" si="14"/>
        <v>-2.3315371959149616</v>
      </c>
      <c r="AH31" s="4">
        <f t="shared" si="15"/>
        <v>-3.9065042691419194E-2</v>
      </c>
    </row>
    <row r="32" spans="1:34">
      <c r="A32" s="4">
        <v>29</v>
      </c>
      <c r="B32">
        <v>35728</v>
      </c>
      <c r="C32">
        <v>35788</v>
      </c>
      <c r="D32">
        <v>35716</v>
      </c>
      <c r="E32" s="4">
        <v>35716</v>
      </c>
      <c r="F32">
        <v>37440</v>
      </c>
      <c r="G32">
        <v>37406</v>
      </c>
      <c r="H32">
        <v>37559</v>
      </c>
      <c r="I32" s="4">
        <v>37480</v>
      </c>
      <c r="J32">
        <v>56562</v>
      </c>
      <c r="K32">
        <v>56090</v>
      </c>
      <c r="L32">
        <v>56944</v>
      </c>
      <c r="M32" s="4">
        <v>56019</v>
      </c>
      <c r="N32">
        <v>54440</v>
      </c>
      <c r="O32">
        <v>55228</v>
      </c>
      <c r="P32">
        <v>54766</v>
      </c>
      <c r="Q32" s="4">
        <v>54248</v>
      </c>
      <c r="S32" s="11">
        <f t="shared" si="0"/>
        <v>-0.11452604707346836</v>
      </c>
      <c r="T32">
        <f t="shared" si="1"/>
        <v>-2.4626537367173569</v>
      </c>
      <c r="U32">
        <f t="shared" si="2"/>
        <v>0.35509949085530934</v>
      </c>
      <c r="V32" s="4">
        <f t="shared" si="3"/>
        <v>0.35509949085530934</v>
      </c>
      <c r="W32">
        <f t="shared" si="4"/>
        <v>-0.75597726169905854</v>
      </c>
      <c r="X32">
        <f t="shared" si="5"/>
        <v>3.6537604665795698E-2</v>
      </c>
      <c r="Y32">
        <f t="shared" si="6"/>
        <v>-3.5297792939762758</v>
      </c>
      <c r="Z32" s="4">
        <f t="shared" si="7"/>
        <v>-1.6883476927166612</v>
      </c>
      <c r="AA32">
        <f t="shared" si="8"/>
        <v>-0.81214481853157849</v>
      </c>
      <c r="AB32">
        <f t="shared" si="9"/>
        <v>1.2518770869637024</v>
      </c>
      <c r="AC32">
        <f t="shared" si="10"/>
        <v>-2.4826032250976766</v>
      </c>
      <c r="AD32" s="4">
        <f t="shared" si="11"/>
        <v>1.5623549583411886</v>
      </c>
      <c r="AE32">
        <f t="shared" si="12"/>
        <v>-0.81431287080675929</v>
      </c>
      <c r="AF32">
        <f t="shared" si="13"/>
        <v>-4.3564070997090028</v>
      </c>
      <c r="AG32">
        <f t="shared" si="14"/>
        <v>-2.2796970314947487</v>
      </c>
      <c r="AH32" s="4">
        <f t="shared" si="15"/>
        <v>4.8735469230337003E-2</v>
      </c>
    </row>
    <row r="33" spans="1:34">
      <c r="A33" s="4">
        <v>30</v>
      </c>
      <c r="B33">
        <v>35702</v>
      </c>
      <c r="C33">
        <v>35764</v>
      </c>
      <c r="D33">
        <v>35693</v>
      </c>
      <c r="E33" s="4">
        <v>35692</v>
      </c>
      <c r="F33">
        <v>37396</v>
      </c>
      <c r="G33">
        <v>37362</v>
      </c>
      <c r="H33">
        <v>37514</v>
      </c>
      <c r="I33" s="4">
        <v>37434</v>
      </c>
      <c r="J33">
        <v>56308</v>
      </c>
      <c r="K33">
        <v>55853</v>
      </c>
      <c r="L33">
        <v>56668</v>
      </c>
      <c r="M33" s="4">
        <v>55808</v>
      </c>
      <c r="N33">
        <v>54208</v>
      </c>
      <c r="O33">
        <v>54960</v>
      </c>
      <c r="P33">
        <v>54496</v>
      </c>
      <c r="Q33" s="4">
        <v>53990</v>
      </c>
      <c r="S33" s="11">
        <f t="shared" si="0"/>
        <v>-9.7004048227745443E-2</v>
      </c>
      <c r="T33">
        <f t="shared" si="1"/>
        <v>-2.5234026608598015</v>
      </c>
      <c r="U33">
        <f t="shared" si="2"/>
        <v>0.25521510521889468</v>
      </c>
      <c r="V33" s="4">
        <f t="shared" si="3"/>
        <v>0.29435056671286475</v>
      </c>
      <c r="W33">
        <f t="shared" si="4"/>
        <v>-0.73036978757977522</v>
      </c>
      <c r="X33">
        <f t="shared" si="5"/>
        <v>6.2145078785079022E-2</v>
      </c>
      <c r="Y33">
        <f t="shared" si="6"/>
        <v>-3.4808625590815154</v>
      </c>
      <c r="Z33" s="4">
        <f t="shared" si="7"/>
        <v>-1.6161216970464238</v>
      </c>
      <c r="AA33">
        <f t="shared" si="8"/>
        <v>-0.70142116599808446</v>
      </c>
      <c r="AB33">
        <f t="shared" si="9"/>
        <v>1.2882609674772425</v>
      </c>
      <c r="AC33">
        <f t="shared" si="10"/>
        <v>-2.2756751617148439</v>
      </c>
      <c r="AD33" s="4">
        <f t="shared" si="11"/>
        <v>1.4850427169418481</v>
      </c>
      <c r="AE33">
        <f t="shared" si="12"/>
        <v>-0.77146279326194644</v>
      </c>
      <c r="AF33">
        <f t="shared" si="13"/>
        <v>-4.1517354584072166</v>
      </c>
      <c r="AG33">
        <f t="shared" si="14"/>
        <v>-2.0660353033175909</v>
      </c>
      <c r="AH33" s="4">
        <f t="shared" si="15"/>
        <v>0.20845667615517982</v>
      </c>
    </row>
    <row r="34" spans="1:34">
      <c r="A34" s="4">
        <v>31</v>
      </c>
      <c r="B34">
        <v>35675</v>
      </c>
      <c r="C34">
        <v>35736</v>
      </c>
      <c r="D34">
        <v>35666</v>
      </c>
      <c r="E34" s="4">
        <v>35662</v>
      </c>
      <c r="F34">
        <v>37350</v>
      </c>
      <c r="G34">
        <v>37316</v>
      </c>
      <c r="H34">
        <v>37467</v>
      </c>
      <c r="I34" s="4">
        <v>37386</v>
      </c>
      <c r="J34">
        <v>56073</v>
      </c>
      <c r="K34">
        <v>55600</v>
      </c>
      <c r="L34">
        <v>56449</v>
      </c>
      <c r="M34" s="4">
        <v>55520</v>
      </c>
      <c r="N34">
        <v>53948</v>
      </c>
      <c r="O34">
        <v>54706</v>
      </c>
      <c r="P34">
        <v>54274</v>
      </c>
      <c r="Q34" s="4">
        <v>53760</v>
      </c>
      <c r="S34" s="11">
        <f t="shared" si="0"/>
        <v>-4.0346587888052454E-2</v>
      </c>
      <c r="T34">
        <f t="shared" si="1"/>
        <v>-2.427609739025911</v>
      </c>
      <c r="U34">
        <f t="shared" si="2"/>
        <v>0.31187256555858767</v>
      </c>
      <c r="V34" s="4">
        <f t="shared" si="3"/>
        <v>0.46841441153492269</v>
      </c>
      <c r="W34">
        <f t="shared" si="4"/>
        <v>-0.65814379190965155</v>
      </c>
      <c r="X34">
        <f t="shared" si="5"/>
        <v>0.13437107445531637</v>
      </c>
      <c r="Y34">
        <f t="shared" si="6"/>
        <v>-3.3853273026359147</v>
      </c>
      <c r="Z34" s="4">
        <f t="shared" si="7"/>
        <v>-1.4972771798253461</v>
      </c>
      <c r="AA34">
        <f t="shared" si="8"/>
        <v>-0.67378314101631531</v>
      </c>
      <c r="AB34">
        <f t="shared" si="9"/>
        <v>1.3946116922448368</v>
      </c>
      <c r="AC34">
        <f t="shared" si="10"/>
        <v>-2.3180039809871573</v>
      </c>
      <c r="AD34" s="4">
        <f t="shared" si="11"/>
        <v>1.7444459135152215</v>
      </c>
      <c r="AE34">
        <f t="shared" si="12"/>
        <v>-0.60275149946170359</v>
      </c>
      <c r="AF34">
        <f t="shared" si="13"/>
        <v>-4.0099944252331454</v>
      </c>
      <c r="AG34">
        <f t="shared" si="14"/>
        <v>-2.068135660149693</v>
      </c>
      <c r="AH34" s="4">
        <f t="shared" si="15"/>
        <v>0.24231666682462105</v>
      </c>
    </row>
    <row r="35" spans="1:34">
      <c r="A35" s="4">
        <v>32</v>
      </c>
      <c r="B35">
        <v>35651</v>
      </c>
      <c r="C35">
        <v>35712</v>
      </c>
      <c r="D35">
        <v>35639</v>
      </c>
      <c r="E35" s="4">
        <v>35641</v>
      </c>
      <c r="F35">
        <v>37304</v>
      </c>
      <c r="G35">
        <v>37272</v>
      </c>
      <c r="H35">
        <v>37420</v>
      </c>
      <c r="I35" s="4">
        <v>37340</v>
      </c>
      <c r="J35">
        <v>55812</v>
      </c>
      <c r="K35">
        <v>55356</v>
      </c>
      <c r="L35">
        <v>56194</v>
      </c>
      <c r="M35" s="4">
        <v>55296</v>
      </c>
      <c r="N35">
        <v>53707</v>
      </c>
      <c r="O35">
        <v>54461</v>
      </c>
      <c r="P35">
        <v>54016</v>
      </c>
      <c r="Q35" s="4">
        <v>53526</v>
      </c>
      <c r="S35" s="11">
        <f t="shared" si="0"/>
        <v>-0.10109551203049705</v>
      </c>
      <c r="T35">
        <f t="shared" si="1"/>
        <v>-2.4883586631683556</v>
      </c>
      <c r="U35">
        <f t="shared" si="2"/>
        <v>0.36853002589828066</v>
      </c>
      <c r="V35" s="4">
        <f t="shared" si="3"/>
        <v>0.29025910291034052</v>
      </c>
      <c r="W35">
        <f t="shared" si="4"/>
        <v>-0.5859177962394142</v>
      </c>
      <c r="X35">
        <f t="shared" si="5"/>
        <v>0.1599785485745997</v>
      </c>
      <c r="Y35">
        <f t="shared" si="6"/>
        <v>-3.2897920461903141</v>
      </c>
      <c r="Z35" s="4">
        <f t="shared" si="7"/>
        <v>-1.4250511841552225</v>
      </c>
      <c r="AA35">
        <f t="shared" si="8"/>
        <v>-0.53244899412169389</v>
      </c>
      <c r="AB35">
        <f t="shared" si="9"/>
        <v>1.4616060671195328</v>
      </c>
      <c r="AC35">
        <f t="shared" si="10"/>
        <v>-2.202907400687792</v>
      </c>
      <c r="AD35" s="4">
        <f t="shared" si="11"/>
        <v>1.7239817330723213</v>
      </c>
      <c r="AE35">
        <f t="shared" si="12"/>
        <v>-0.51944603097766162</v>
      </c>
      <c r="AF35">
        <f t="shared" si="13"/>
        <v>-3.9087087829983318</v>
      </c>
      <c r="AG35">
        <f t="shared" si="14"/>
        <v>-1.9084144532248501</v>
      </c>
      <c r="AH35" s="4">
        <f t="shared" si="15"/>
        <v>0.29415683124480552</v>
      </c>
    </row>
    <row r="36" spans="1:34">
      <c r="A36" s="4">
        <v>33</v>
      </c>
      <c r="B36">
        <v>35625</v>
      </c>
      <c r="C36">
        <v>35683</v>
      </c>
      <c r="D36">
        <v>35614</v>
      </c>
      <c r="E36" s="4">
        <v>35616</v>
      </c>
      <c r="F36">
        <v>37239</v>
      </c>
      <c r="G36">
        <v>37223</v>
      </c>
      <c r="H36">
        <v>37371</v>
      </c>
      <c r="I36" s="4">
        <v>37295</v>
      </c>
      <c r="J36">
        <v>55552</v>
      </c>
      <c r="K36">
        <v>55110</v>
      </c>
      <c r="L36">
        <v>55944</v>
      </c>
      <c r="M36" s="4">
        <v>55024</v>
      </c>
      <c r="N36">
        <v>53472</v>
      </c>
      <c r="O36">
        <v>54216</v>
      </c>
      <c r="P36">
        <v>53759</v>
      </c>
      <c r="Q36" s="4">
        <v>53296</v>
      </c>
      <c r="S36" s="11">
        <f t="shared" si="0"/>
        <v>-8.3573513184774129E-2</v>
      </c>
      <c r="T36">
        <f t="shared" si="1"/>
        <v>-2.3534302798404951</v>
      </c>
      <c r="U36">
        <f t="shared" si="2"/>
        <v>0.34691656325003351</v>
      </c>
      <c r="V36" s="4">
        <f t="shared" si="3"/>
        <v>0.26864564026186599</v>
      </c>
      <c r="W36">
        <f t="shared" si="4"/>
        <v>-7.0815845835909386E-2</v>
      </c>
      <c r="X36">
        <f t="shared" si="5"/>
        <v>0.30213232657104072</v>
      </c>
      <c r="Y36">
        <f t="shared" si="6"/>
        <v>-3.147638268193873</v>
      </c>
      <c r="Z36" s="4">
        <f t="shared" si="7"/>
        <v>-1.3761344492604621</v>
      </c>
      <c r="AA36">
        <f t="shared" si="8"/>
        <v>-0.39548777499291532</v>
      </c>
      <c r="AB36">
        <f t="shared" si="9"/>
        <v>1.5373462975259713</v>
      </c>
      <c r="AC36">
        <f t="shared" si="10"/>
        <v>-2.1096754592178399</v>
      </c>
      <c r="AD36" s="4">
        <f t="shared" si="11"/>
        <v>1.9134180853916405</v>
      </c>
      <c r="AE36">
        <f t="shared" si="12"/>
        <v>-0.46311082311976293</v>
      </c>
      <c r="AF36">
        <f t="shared" si="13"/>
        <v>-3.8074231407634898</v>
      </c>
      <c r="AG36">
        <f t="shared" si="14"/>
        <v>-1.7531882897376931</v>
      </c>
      <c r="AH36" s="4">
        <f t="shared" si="15"/>
        <v>0.32801682191424675</v>
      </c>
    </row>
    <row r="37" spans="1:34">
      <c r="A37" s="4">
        <v>34</v>
      </c>
      <c r="B37">
        <v>35602</v>
      </c>
      <c r="C37">
        <v>35657</v>
      </c>
      <c r="D37">
        <v>35592</v>
      </c>
      <c r="E37" s="4">
        <v>35592</v>
      </c>
      <c r="F37">
        <v>37212</v>
      </c>
      <c r="G37">
        <v>37184</v>
      </c>
      <c r="H37">
        <v>37328</v>
      </c>
      <c r="I37" s="4">
        <v>37250</v>
      </c>
      <c r="J37">
        <v>55328</v>
      </c>
      <c r="K37">
        <v>54888</v>
      </c>
      <c r="L37">
        <v>55712</v>
      </c>
      <c r="M37" s="4">
        <v>54784</v>
      </c>
      <c r="N37">
        <v>53242</v>
      </c>
      <c r="O37">
        <v>53972</v>
      </c>
      <c r="P37">
        <v>53504</v>
      </c>
      <c r="Q37" s="4">
        <v>53046</v>
      </c>
      <c r="S37" s="11">
        <f t="shared" si="0"/>
        <v>-0.18345789882118879</v>
      </c>
      <c r="T37">
        <f t="shared" si="1"/>
        <v>-2.3359082809947722</v>
      </c>
      <c r="U37">
        <f t="shared" si="2"/>
        <v>0.2078967161194214</v>
      </c>
      <c r="V37" s="4">
        <f t="shared" si="3"/>
        <v>0.2078967161194214</v>
      </c>
      <c r="W37">
        <f t="shared" si="4"/>
        <v>-0.44146580489916687</v>
      </c>
      <c r="X37">
        <f t="shared" si="5"/>
        <v>0.21119349681316635</v>
      </c>
      <c r="Y37">
        <f t="shared" si="6"/>
        <v>-3.145340054849953</v>
      </c>
      <c r="Z37" s="4">
        <f t="shared" si="7"/>
        <v>-1.3272177143658155</v>
      </c>
      <c r="AA37">
        <f t="shared" si="8"/>
        <v>-0.41595195543584396</v>
      </c>
      <c r="AB37">
        <f t="shared" si="9"/>
        <v>1.5081362615513001</v>
      </c>
      <c r="AC37">
        <f t="shared" si="10"/>
        <v>-2.0951562175337131</v>
      </c>
      <c r="AD37" s="4">
        <f t="shared" si="11"/>
        <v>1.9629207492027945</v>
      </c>
      <c r="AE37">
        <f t="shared" si="12"/>
        <v>-0.4292508324503217</v>
      </c>
      <c r="AF37">
        <f t="shared" si="13"/>
        <v>-3.7106325419663619</v>
      </c>
      <c r="AG37">
        <f t="shared" si="14"/>
        <v>-1.6069522131259362</v>
      </c>
      <c r="AH37" s="4">
        <f t="shared" si="15"/>
        <v>0.45177768133754626</v>
      </c>
    </row>
    <row r="38" spans="1:34">
      <c r="A38" s="4">
        <v>35</v>
      </c>
      <c r="B38">
        <v>35568</v>
      </c>
      <c r="C38">
        <v>35628</v>
      </c>
      <c r="D38">
        <v>35565</v>
      </c>
      <c r="E38" s="4">
        <v>35560</v>
      </c>
      <c r="F38">
        <v>37168</v>
      </c>
      <c r="G38">
        <v>37136</v>
      </c>
      <c r="H38">
        <v>37281</v>
      </c>
      <c r="I38" s="4">
        <v>37204</v>
      </c>
      <c r="J38">
        <v>55104</v>
      </c>
      <c r="K38">
        <v>54658</v>
      </c>
      <c r="L38">
        <v>55462</v>
      </c>
      <c r="M38" s="4">
        <v>54528</v>
      </c>
      <c r="N38">
        <v>53024</v>
      </c>
      <c r="O38">
        <v>53736</v>
      </c>
      <c r="P38">
        <v>53264</v>
      </c>
      <c r="Q38" s="4">
        <v>52800</v>
      </c>
      <c r="S38" s="11">
        <f t="shared" si="0"/>
        <v>0.14714779197697681</v>
      </c>
      <c r="T38">
        <f t="shared" si="1"/>
        <v>-2.2009798976669117</v>
      </c>
      <c r="U38">
        <f t="shared" si="2"/>
        <v>0.26455417645911439</v>
      </c>
      <c r="V38" s="4">
        <f t="shared" si="3"/>
        <v>0.46023148392964686</v>
      </c>
      <c r="W38">
        <f t="shared" si="4"/>
        <v>-0.41585833077988354</v>
      </c>
      <c r="X38">
        <f t="shared" si="5"/>
        <v>0.33003801403424404</v>
      </c>
      <c r="Y38">
        <f t="shared" si="6"/>
        <v>-3.0498047984043524</v>
      </c>
      <c r="Z38" s="4">
        <f t="shared" si="7"/>
        <v>-1.2549917186955781</v>
      </c>
      <c r="AA38">
        <f t="shared" si="8"/>
        <v>-0.43641613587874417</v>
      </c>
      <c r="AB38">
        <f t="shared" si="9"/>
        <v>1.5139096477036844</v>
      </c>
      <c r="AC38">
        <f t="shared" si="10"/>
        <v>-2.0019242760637326</v>
      </c>
      <c r="AD38" s="4">
        <f t="shared" si="11"/>
        <v>2.0823902572680595</v>
      </c>
      <c r="AE38">
        <f t="shared" si="12"/>
        <v>-0.44933136303319543</v>
      </c>
      <c r="AF38">
        <f t="shared" si="13"/>
        <v>-3.649802290670749</v>
      </c>
      <c r="AG38">
        <f t="shared" si="14"/>
        <v>-1.5281417880795516</v>
      </c>
      <c r="AH38" s="4">
        <f t="shared" si="15"/>
        <v>0.55755836701007411</v>
      </c>
    </row>
    <row r="39" spans="1:34">
      <c r="A39" s="4">
        <v>36</v>
      </c>
      <c r="B39">
        <v>35548</v>
      </c>
      <c r="C39">
        <v>35606</v>
      </c>
      <c r="D39">
        <v>35537</v>
      </c>
      <c r="E39" s="4">
        <v>35534</v>
      </c>
      <c r="F39">
        <v>37121</v>
      </c>
      <c r="G39">
        <v>37090</v>
      </c>
      <c r="H39">
        <v>37236</v>
      </c>
      <c r="I39" s="4">
        <v>37160</v>
      </c>
      <c r="J39">
        <v>54848</v>
      </c>
      <c r="K39">
        <v>54409</v>
      </c>
      <c r="L39">
        <v>55200</v>
      </c>
      <c r="M39" s="4">
        <v>54272</v>
      </c>
      <c r="N39">
        <v>52765</v>
      </c>
      <c r="O39">
        <v>53472</v>
      </c>
      <c r="P39">
        <v>53056</v>
      </c>
      <c r="Q39" s="4">
        <v>52583</v>
      </c>
      <c r="S39" s="11">
        <f t="shared" si="0"/>
        <v>-7.0142978141575441E-2</v>
      </c>
      <c r="T39">
        <f t="shared" si="1"/>
        <v>-2.3399997447975238</v>
      </c>
      <c r="U39">
        <f t="shared" si="2"/>
        <v>0.36034709829300482</v>
      </c>
      <c r="V39" s="4">
        <f t="shared" si="3"/>
        <v>0.4777534827751424</v>
      </c>
      <c r="W39">
        <f t="shared" si="4"/>
        <v>-0.32032307433428286</v>
      </c>
      <c r="X39">
        <f t="shared" si="5"/>
        <v>0.40226400970436771</v>
      </c>
      <c r="Y39">
        <f t="shared" si="6"/>
        <v>-3.000888063509592</v>
      </c>
      <c r="Z39" s="4">
        <f t="shared" si="7"/>
        <v>-1.2293842445762948</v>
      </c>
      <c r="AA39">
        <f t="shared" si="8"/>
        <v>-0.31694662781350758</v>
      </c>
      <c r="AB39">
        <f t="shared" si="9"/>
        <v>1.6027686614077652</v>
      </c>
      <c r="AC39">
        <f t="shared" si="10"/>
        <v>-1.8562172014032114</v>
      </c>
      <c r="AD39" s="4">
        <f t="shared" si="11"/>
        <v>2.2018597653332961</v>
      </c>
      <c r="AE39">
        <f t="shared" si="12"/>
        <v>-0.2851151126706668</v>
      </c>
      <c r="AF39">
        <f t="shared" si="13"/>
        <v>-3.4631108231197629</v>
      </c>
      <c r="AG39">
        <f t="shared" si="14"/>
        <v>-1.5931727530393687</v>
      </c>
      <c r="AH39" s="4">
        <f t="shared" si="15"/>
        <v>0.53298279298951456</v>
      </c>
    </row>
    <row r="40" spans="1:34">
      <c r="A40" s="4">
        <v>37</v>
      </c>
      <c r="B40">
        <v>35520</v>
      </c>
      <c r="C40">
        <v>35580</v>
      </c>
      <c r="D40">
        <v>35511</v>
      </c>
      <c r="E40" s="4">
        <v>35508</v>
      </c>
      <c r="F40">
        <v>37072</v>
      </c>
      <c r="G40">
        <v>37046</v>
      </c>
      <c r="H40">
        <v>37190</v>
      </c>
      <c r="I40" s="4">
        <v>37115</v>
      </c>
      <c r="J40">
        <v>54610</v>
      </c>
      <c r="K40">
        <v>54160</v>
      </c>
      <c r="L40">
        <v>54976</v>
      </c>
      <c r="M40" s="4">
        <v>54080</v>
      </c>
      <c r="N40">
        <v>52536</v>
      </c>
      <c r="O40">
        <v>53248</v>
      </c>
      <c r="P40">
        <v>52816</v>
      </c>
      <c r="Q40" s="4">
        <v>52348</v>
      </c>
      <c r="S40" s="11">
        <f t="shared" si="0"/>
        <v>2.5649943692087618E-2</v>
      </c>
      <c r="T40">
        <f t="shared" si="1"/>
        <v>-2.3224777459518009</v>
      </c>
      <c r="U40">
        <f t="shared" si="2"/>
        <v>0.37786909713872774</v>
      </c>
      <c r="V40" s="4">
        <f t="shared" si="3"/>
        <v>0.49527548162086532</v>
      </c>
      <c r="W40">
        <f t="shared" si="4"/>
        <v>-0.17816929633772816</v>
      </c>
      <c r="X40">
        <f t="shared" si="5"/>
        <v>0.42787148382365103</v>
      </c>
      <c r="Y40">
        <f t="shared" si="6"/>
        <v>-2.9286620678394684</v>
      </c>
      <c r="Z40" s="4">
        <f t="shared" si="7"/>
        <v>-1.1804675096816482</v>
      </c>
      <c r="AA40">
        <f t="shared" si="8"/>
        <v>-0.27618981953409616</v>
      </c>
      <c r="AB40">
        <f t="shared" si="9"/>
        <v>1.691627675111846</v>
      </c>
      <c r="AC40">
        <f t="shared" si="10"/>
        <v>-1.8766813818461117</v>
      </c>
      <c r="AD40" s="4">
        <f t="shared" si="11"/>
        <v>2.0414618963822306</v>
      </c>
      <c r="AE40">
        <f t="shared" si="12"/>
        <v>-0.25575016543891138</v>
      </c>
      <c r="AF40">
        <f t="shared" si="13"/>
        <v>-3.456221093076465</v>
      </c>
      <c r="AG40">
        <f t="shared" si="14"/>
        <v>-1.5143623279930125</v>
      </c>
      <c r="AH40" s="4">
        <f t="shared" si="15"/>
        <v>0.58931800084741326</v>
      </c>
    </row>
    <row r="41" spans="1:34">
      <c r="A41" s="4">
        <v>38</v>
      </c>
      <c r="B41">
        <v>35495</v>
      </c>
      <c r="C41">
        <v>35554</v>
      </c>
      <c r="D41">
        <v>35485</v>
      </c>
      <c r="E41" s="4">
        <v>35483</v>
      </c>
      <c r="F41">
        <v>37036</v>
      </c>
      <c r="G41">
        <v>37009</v>
      </c>
      <c r="H41">
        <v>37148</v>
      </c>
      <c r="I41" s="4">
        <v>37072</v>
      </c>
      <c r="J41">
        <v>54366</v>
      </c>
      <c r="K41">
        <v>53946</v>
      </c>
      <c r="L41">
        <v>54760</v>
      </c>
      <c r="M41" s="4">
        <v>53760</v>
      </c>
      <c r="N41">
        <v>52299</v>
      </c>
      <c r="O41">
        <v>52988</v>
      </c>
      <c r="P41">
        <v>52562</v>
      </c>
      <c r="Q41" s="4">
        <v>52104</v>
      </c>
      <c r="S41" s="11">
        <f t="shared" si="0"/>
        <v>4.0364810438404675E-3</v>
      </c>
      <c r="T41">
        <f t="shared" si="1"/>
        <v>-2.304955747106078</v>
      </c>
      <c r="U41">
        <f t="shared" si="2"/>
        <v>0.39539109598445066</v>
      </c>
      <c r="V41" s="4">
        <f t="shared" si="3"/>
        <v>0.47366201897261817</v>
      </c>
      <c r="W41">
        <f t="shared" si="4"/>
        <v>-0.33903590842191988</v>
      </c>
      <c r="X41">
        <f t="shared" si="5"/>
        <v>0.29031413251482263</v>
      </c>
      <c r="Y41">
        <f t="shared" si="6"/>
        <v>-2.9496731152710254</v>
      </c>
      <c r="Z41" s="4">
        <f t="shared" si="7"/>
        <v>-1.1781692963377282</v>
      </c>
      <c r="AA41">
        <f t="shared" si="8"/>
        <v>-0.20919544465940021</v>
      </c>
      <c r="AB41">
        <f t="shared" si="9"/>
        <v>1.6274342170101193</v>
      </c>
      <c r="AC41">
        <f t="shared" si="10"/>
        <v>-1.9321289844160674</v>
      </c>
      <c r="AD41" s="4">
        <f t="shared" si="11"/>
        <v>2.4407987814637977</v>
      </c>
      <c r="AE41">
        <f t="shared" si="12"/>
        <v>-0.19042487070561265</v>
      </c>
      <c r="AF41">
        <f t="shared" si="13"/>
        <v>-3.2875097992762505</v>
      </c>
      <c r="AG41">
        <f t="shared" si="14"/>
        <v>-1.3726212948189414</v>
      </c>
      <c r="AH41" s="4">
        <f t="shared" si="15"/>
        <v>0.68610859964454107</v>
      </c>
    </row>
    <row r="42" spans="1:34">
      <c r="A42" s="4">
        <v>39</v>
      </c>
      <c r="B42">
        <v>35469</v>
      </c>
      <c r="C42">
        <v>35528</v>
      </c>
      <c r="D42">
        <v>35458</v>
      </c>
      <c r="E42" s="4">
        <v>35454</v>
      </c>
      <c r="F42">
        <v>36989</v>
      </c>
      <c r="G42">
        <v>36958</v>
      </c>
      <c r="H42">
        <v>37100</v>
      </c>
      <c r="I42" s="4">
        <v>37024</v>
      </c>
      <c r="J42">
        <v>54126</v>
      </c>
      <c r="K42">
        <v>53696</v>
      </c>
      <c r="L42">
        <v>54495</v>
      </c>
      <c r="M42" s="4">
        <v>53600</v>
      </c>
      <c r="N42">
        <v>52064</v>
      </c>
      <c r="O42">
        <v>52768</v>
      </c>
      <c r="P42">
        <v>52319</v>
      </c>
      <c r="Q42" s="4">
        <v>51892</v>
      </c>
      <c r="S42" s="11">
        <f t="shared" si="0"/>
        <v>2.1558479889563387E-2</v>
      </c>
      <c r="T42">
        <f t="shared" si="1"/>
        <v>-2.2874337482603551</v>
      </c>
      <c r="U42">
        <f t="shared" si="2"/>
        <v>0.45204855632414365</v>
      </c>
      <c r="V42" s="4">
        <f t="shared" si="3"/>
        <v>0.60859040230047867</v>
      </c>
      <c r="W42">
        <f t="shared" si="4"/>
        <v>-0.2435006519763192</v>
      </c>
      <c r="X42">
        <f t="shared" si="5"/>
        <v>0.47908643206221768</v>
      </c>
      <c r="Y42">
        <f t="shared" si="6"/>
        <v>-2.8308285980500614</v>
      </c>
      <c r="Z42" s="4">
        <f t="shared" si="7"/>
        <v>-1.0593247791166505</v>
      </c>
      <c r="AA42">
        <f t="shared" si="8"/>
        <v>-0.15969278084824623</v>
      </c>
      <c r="AB42">
        <f t="shared" si="9"/>
        <v>1.7206661584800997</v>
      </c>
      <c r="AC42">
        <f t="shared" si="10"/>
        <v>-1.773303126457904</v>
      </c>
      <c r="AD42" s="4">
        <f t="shared" si="11"/>
        <v>2.140467224004567</v>
      </c>
      <c r="AE42">
        <f t="shared" si="12"/>
        <v>-0.13408966284771395</v>
      </c>
      <c r="AF42">
        <f t="shared" si="13"/>
        <v>-3.2986002429837242</v>
      </c>
      <c r="AG42">
        <f t="shared" si="14"/>
        <v>-1.2803257394594993</v>
      </c>
      <c r="AH42" s="4">
        <f t="shared" si="15"/>
        <v>0.63905780843549564</v>
      </c>
    </row>
    <row r="43" spans="1:34">
      <c r="A43" s="4">
        <v>40</v>
      </c>
      <c r="B43">
        <v>35442</v>
      </c>
      <c r="C43">
        <v>35500</v>
      </c>
      <c r="D43">
        <v>35434</v>
      </c>
      <c r="E43" s="4">
        <v>35429</v>
      </c>
      <c r="F43">
        <v>36946</v>
      </c>
      <c r="G43">
        <v>36914</v>
      </c>
      <c r="H43">
        <v>37053</v>
      </c>
      <c r="I43" s="4">
        <v>36980</v>
      </c>
      <c r="J43">
        <v>53879</v>
      </c>
      <c r="K43">
        <v>53438</v>
      </c>
      <c r="L43">
        <v>54253</v>
      </c>
      <c r="M43" s="4">
        <v>53376</v>
      </c>
      <c r="N43">
        <v>51824</v>
      </c>
      <c r="O43">
        <v>52528</v>
      </c>
      <c r="P43">
        <v>52092</v>
      </c>
      <c r="Q43" s="4">
        <v>51648</v>
      </c>
      <c r="S43" s="11">
        <f t="shared" si="0"/>
        <v>7.8215940229256375E-2</v>
      </c>
      <c r="T43">
        <f t="shared" si="1"/>
        <v>-2.1916408264264646</v>
      </c>
      <c r="U43">
        <f t="shared" si="2"/>
        <v>0.39129963218169905</v>
      </c>
      <c r="V43" s="4">
        <f t="shared" si="3"/>
        <v>0.58697693965223152</v>
      </c>
      <c r="W43">
        <f t="shared" si="4"/>
        <v>-0.24120243863251289</v>
      </c>
      <c r="X43">
        <f t="shared" si="5"/>
        <v>0.50469390618150101</v>
      </c>
      <c r="Y43">
        <f t="shared" si="6"/>
        <v>-2.7352933416044607</v>
      </c>
      <c r="Z43" s="4">
        <f t="shared" si="7"/>
        <v>-1.0337173049973671</v>
      </c>
      <c r="AA43">
        <f t="shared" si="8"/>
        <v>-7.9579622675908013E-2</v>
      </c>
      <c r="AB43">
        <f t="shared" si="9"/>
        <v>1.8488815220771073</v>
      </c>
      <c r="AC43">
        <f t="shared" si="10"/>
        <v>-1.715054607114979</v>
      </c>
      <c r="AD43" s="4">
        <f t="shared" si="11"/>
        <v>2.1200030435616384</v>
      </c>
      <c r="AE43">
        <f t="shared" si="12"/>
        <v>-5.5279237801357795E-2</v>
      </c>
      <c r="AF43">
        <f t="shared" si="13"/>
        <v>-3.2197898179373681</v>
      </c>
      <c r="AG43">
        <f t="shared" si="14"/>
        <v>-1.259950879103144</v>
      </c>
      <c r="AH43" s="4">
        <f t="shared" si="15"/>
        <v>0.73584840723265188</v>
      </c>
    </row>
    <row r="44" spans="1:34">
      <c r="A44" s="4">
        <v>41</v>
      </c>
      <c r="B44">
        <v>35420</v>
      </c>
      <c r="C44">
        <v>35475</v>
      </c>
      <c r="D44">
        <v>35408</v>
      </c>
      <c r="E44" s="4">
        <v>35404</v>
      </c>
      <c r="F44">
        <v>36896</v>
      </c>
      <c r="G44">
        <v>36875</v>
      </c>
      <c r="H44">
        <v>37012</v>
      </c>
      <c r="I44" s="4">
        <v>36936</v>
      </c>
      <c r="J44">
        <v>53644</v>
      </c>
      <c r="K44">
        <v>53224</v>
      </c>
      <c r="L44">
        <v>54000</v>
      </c>
      <c r="M44" s="4">
        <v>53112</v>
      </c>
      <c r="N44">
        <v>51608</v>
      </c>
      <c r="O44">
        <v>52284</v>
      </c>
      <c r="P44">
        <v>51864</v>
      </c>
      <c r="Q44" s="4">
        <v>51429</v>
      </c>
      <c r="S44" s="11">
        <f t="shared" si="0"/>
        <v>-6.0803906901355731E-2</v>
      </c>
      <c r="T44">
        <f t="shared" si="1"/>
        <v>-2.2132542890749392</v>
      </c>
      <c r="U44">
        <f t="shared" si="2"/>
        <v>0.40882163102742197</v>
      </c>
      <c r="V44" s="4">
        <f t="shared" si="3"/>
        <v>0.565363477003757</v>
      </c>
      <c r="W44">
        <f t="shared" si="4"/>
        <v>-7.5739399860594858E-2</v>
      </c>
      <c r="X44">
        <f t="shared" si="5"/>
        <v>0.41375507642362663</v>
      </c>
      <c r="Y44">
        <f t="shared" si="6"/>
        <v>-2.7796136498114947</v>
      </c>
      <c r="Z44" s="4">
        <f t="shared" si="7"/>
        <v>-1.0081098308780838</v>
      </c>
      <c r="AA44">
        <f t="shared" si="8"/>
        <v>-5.1941597694138864E-2</v>
      </c>
      <c r="AB44">
        <f t="shared" si="9"/>
        <v>1.7846880639753806</v>
      </c>
      <c r="AC44">
        <f t="shared" si="10"/>
        <v>-1.6087038823473847</v>
      </c>
      <c r="AD44" s="4">
        <f t="shared" si="11"/>
        <v>2.2744559737539305</v>
      </c>
      <c r="AE44">
        <f t="shared" si="12"/>
        <v>-8.4349855259631568E-2</v>
      </c>
      <c r="AF44">
        <f t="shared" si="13"/>
        <v>-3.1229992191402403</v>
      </c>
      <c r="AG44">
        <f t="shared" si="14"/>
        <v>-1.2350809753090743</v>
      </c>
      <c r="AH44" s="4">
        <f t="shared" si="15"/>
        <v>0.72026292008746395</v>
      </c>
    </row>
    <row r="45" spans="1:34">
      <c r="A45" s="4">
        <v>42</v>
      </c>
      <c r="B45">
        <v>35392</v>
      </c>
      <c r="C45">
        <v>35448</v>
      </c>
      <c r="D45">
        <v>35383</v>
      </c>
      <c r="E45" s="4">
        <v>35376</v>
      </c>
      <c r="F45">
        <v>36854</v>
      </c>
      <c r="G45">
        <v>36830</v>
      </c>
      <c r="H45">
        <v>36968</v>
      </c>
      <c r="I45" s="4">
        <v>36896</v>
      </c>
      <c r="J45">
        <v>53424</v>
      </c>
      <c r="K45">
        <v>52984</v>
      </c>
      <c r="L45">
        <v>53788</v>
      </c>
      <c r="M45" s="4">
        <v>52864</v>
      </c>
      <c r="N45">
        <v>51368</v>
      </c>
      <c r="O45">
        <v>52044</v>
      </c>
      <c r="P45">
        <v>51608</v>
      </c>
      <c r="Q45" s="4">
        <v>51184</v>
      </c>
      <c r="S45" s="11">
        <f t="shared" si="0"/>
        <v>3.4989014932534701E-2</v>
      </c>
      <c r="T45">
        <f t="shared" si="1"/>
        <v>-2.1565968287350188</v>
      </c>
      <c r="U45">
        <f t="shared" si="2"/>
        <v>0.38720816837917482</v>
      </c>
      <c r="V45" s="4">
        <f t="shared" si="3"/>
        <v>0.66115639883764743</v>
      </c>
      <c r="W45">
        <f t="shared" si="4"/>
        <v>-9.6750447292151875E-2</v>
      </c>
      <c r="X45">
        <f t="shared" si="5"/>
        <v>0.46267181131838697</v>
      </c>
      <c r="Y45">
        <f t="shared" si="6"/>
        <v>-2.7540061756922114</v>
      </c>
      <c r="Z45" s="4">
        <f t="shared" si="7"/>
        <v>-1.0757393998605949</v>
      </c>
      <c r="AA45">
        <f t="shared" si="8"/>
        <v>-8.9897489200581049E-2</v>
      </c>
      <c r="AB45">
        <f t="shared" si="9"/>
        <v>1.834190727786563</v>
      </c>
      <c r="AC45">
        <f t="shared" si="10"/>
        <v>-1.681643195980854</v>
      </c>
      <c r="AD45" s="4">
        <f t="shared" si="11"/>
        <v>2.35894205969214</v>
      </c>
      <c r="AE45">
        <f t="shared" si="12"/>
        <v>-5.5394302132469875E-3</v>
      </c>
      <c r="AF45">
        <f t="shared" si="13"/>
        <v>-3.0441887940938557</v>
      </c>
      <c r="AG45">
        <f t="shared" si="14"/>
        <v>-1.0843498552596316</v>
      </c>
      <c r="AH45" s="4">
        <f t="shared" si="15"/>
        <v>0.821548562322306</v>
      </c>
    </row>
    <row r="46" spans="1:34">
      <c r="A46" s="4">
        <v>43</v>
      </c>
      <c r="B46">
        <v>35364</v>
      </c>
      <c r="C46">
        <v>35421</v>
      </c>
      <c r="D46">
        <v>35359</v>
      </c>
      <c r="E46" s="4">
        <v>35353</v>
      </c>
      <c r="F46">
        <v>36816</v>
      </c>
      <c r="G46">
        <v>36789</v>
      </c>
      <c r="H46">
        <v>36925</v>
      </c>
      <c r="I46" s="4">
        <v>36850</v>
      </c>
      <c r="J46">
        <v>53189</v>
      </c>
      <c r="K46">
        <v>52770</v>
      </c>
      <c r="L46">
        <v>53568</v>
      </c>
      <c r="M46" s="4">
        <v>52672</v>
      </c>
      <c r="N46">
        <v>51156</v>
      </c>
      <c r="O46">
        <v>51808</v>
      </c>
      <c r="P46">
        <v>51388</v>
      </c>
      <c r="Q46" s="4">
        <v>50976</v>
      </c>
      <c r="S46" s="11">
        <f t="shared" si="0"/>
        <v>0.13078193676642513</v>
      </c>
      <c r="T46">
        <f t="shared" si="1"/>
        <v>-2.0999393683953258</v>
      </c>
      <c r="U46">
        <f t="shared" si="2"/>
        <v>0.32645924423673023</v>
      </c>
      <c r="V46" s="4">
        <f t="shared" si="3"/>
        <v>0.56127201320123277</v>
      </c>
      <c r="W46">
        <f t="shared" si="4"/>
        <v>-0.21099853782550326</v>
      </c>
      <c r="X46">
        <f t="shared" si="5"/>
        <v>0.41835150311135294</v>
      </c>
      <c r="Y46">
        <f t="shared" si="6"/>
        <v>-2.7517079623482914</v>
      </c>
      <c r="Z46" s="4">
        <f t="shared" si="7"/>
        <v>-1.0035134041904712</v>
      </c>
      <c r="AA46">
        <f t="shared" si="8"/>
        <v>-6.22594642188119E-2</v>
      </c>
      <c r="AB46">
        <f t="shared" si="9"/>
        <v>1.7699972696848363</v>
      </c>
      <c r="AC46">
        <f t="shared" si="10"/>
        <v>-1.7195990874872962</v>
      </c>
      <c r="AD46" s="4">
        <f t="shared" si="11"/>
        <v>2.1985441907410745</v>
      </c>
      <c r="AE46">
        <f t="shared" si="12"/>
        <v>-5.2590221422292416E-2</v>
      </c>
      <c r="AF46">
        <f t="shared" si="13"/>
        <v>-2.9833585427982712</v>
      </c>
      <c r="AG46">
        <f t="shared" si="14"/>
        <v>-1.0954402989671337</v>
      </c>
      <c r="AH46" s="4">
        <f t="shared" si="15"/>
        <v>0.75651759736248891</v>
      </c>
    </row>
    <row r="47" spans="1:34">
      <c r="A47" s="4">
        <v>44</v>
      </c>
      <c r="B47">
        <v>35340</v>
      </c>
      <c r="C47">
        <v>35394</v>
      </c>
      <c r="D47">
        <v>35332</v>
      </c>
      <c r="E47" s="4">
        <v>35326</v>
      </c>
      <c r="F47">
        <v>36768</v>
      </c>
      <c r="G47">
        <v>36742</v>
      </c>
      <c r="H47">
        <v>36878</v>
      </c>
      <c r="I47" s="4">
        <v>36808</v>
      </c>
      <c r="J47">
        <v>52968</v>
      </c>
      <c r="K47">
        <v>52522</v>
      </c>
      <c r="L47">
        <v>53317</v>
      </c>
      <c r="M47" s="4">
        <v>52480</v>
      </c>
      <c r="N47">
        <v>50916</v>
      </c>
      <c r="O47">
        <v>51567</v>
      </c>
      <c r="P47">
        <v>51152</v>
      </c>
      <c r="Q47" s="4">
        <v>50738</v>
      </c>
      <c r="S47" s="11">
        <f t="shared" si="0"/>
        <v>7.003301262398054E-2</v>
      </c>
      <c r="T47">
        <f t="shared" si="1"/>
        <v>-2.0432819080556328</v>
      </c>
      <c r="U47">
        <f t="shared" si="2"/>
        <v>0.38311670457642322</v>
      </c>
      <c r="V47" s="4">
        <f t="shared" si="3"/>
        <v>0.61792947354092576</v>
      </c>
      <c r="W47">
        <f t="shared" si="4"/>
        <v>-9.2154020604539255E-2</v>
      </c>
      <c r="X47">
        <f t="shared" si="5"/>
        <v>0.51388675955695362</v>
      </c>
      <c r="Y47">
        <f t="shared" si="6"/>
        <v>-2.6561727059026907</v>
      </c>
      <c r="Z47" s="4">
        <f t="shared" si="7"/>
        <v>-1.0245244516220282</v>
      </c>
      <c r="AA47">
        <f t="shared" si="8"/>
        <v>-9.5842427959382803E-2</v>
      </c>
      <c r="AB47">
        <f t="shared" si="9"/>
        <v>1.8544833556230458</v>
      </c>
      <c r="AC47">
        <f t="shared" si="10"/>
        <v>-1.6219942182514444</v>
      </c>
      <c r="AD47" s="4">
        <f t="shared" si="11"/>
        <v>2.0381463217900091</v>
      </c>
      <c r="AE47">
        <f t="shared" si="12"/>
        <v>2.6220203624063743E-2</v>
      </c>
      <c r="AF47">
        <f t="shared" si="13"/>
        <v>-2.9000530743142008</v>
      </c>
      <c r="AG47">
        <f t="shared" si="14"/>
        <v>-1.0346100476715208</v>
      </c>
      <c r="AH47" s="4">
        <f t="shared" si="15"/>
        <v>0.82633793553347346</v>
      </c>
    </row>
    <row r="48" spans="1:34">
      <c r="A48" s="4">
        <v>45</v>
      </c>
      <c r="B48">
        <v>35312</v>
      </c>
      <c r="C48">
        <v>35372</v>
      </c>
      <c r="D48">
        <v>35308</v>
      </c>
      <c r="E48" s="4">
        <v>35302</v>
      </c>
      <c r="F48">
        <v>36720</v>
      </c>
      <c r="G48">
        <v>36702</v>
      </c>
      <c r="H48">
        <v>36834</v>
      </c>
      <c r="I48" s="4">
        <v>36764</v>
      </c>
      <c r="J48">
        <v>52720</v>
      </c>
      <c r="K48">
        <v>52288</v>
      </c>
      <c r="L48">
        <v>53056</v>
      </c>
      <c r="M48" s="4">
        <v>52176</v>
      </c>
      <c r="N48">
        <v>50704</v>
      </c>
      <c r="O48">
        <v>51344</v>
      </c>
      <c r="P48">
        <v>50948</v>
      </c>
      <c r="Q48" s="4">
        <v>50540</v>
      </c>
      <c r="S48" s="11">
        <f t="shared" si="0"/>
        <v>0.16582593445787097</v>
      </c>
      <c r="T48">
        <f t="shared" si="1"/>
        <v>-2.1823017551860175</v>
      </c>
      <c r="U48">
        <f t="shared" si="2"/>
        <v>0.32236778043397862</v>
      </c>
      <c r="V48" s="4">
        <f t="shared" si="3"/>
        <v>0.55718054939848116</v>
      </c>
      <c r="W48">
        <f t="shared" si="4"/>
        <v>2.6690496616538439E-2</v>
      </c>
      <c r="X48">
        <f t="shared" si="5"/>
        <v>0.44625719057444257</v>
      </c>
      <c r="Y48">
        <f t="shared" si="6"/>
        <v>-2.6305652317834074</v>
      </c>
      <c r="Z48" s="4">
        <f t="shared" si="7"/>
        <v>-0.99891697750274488</v>
      </c>
      <c r="AA48">
        <f t="shared" si="8"/>
        <v>-1.1356342021173305E-2</v>
      </c>
      <c r="AB48">
        <f t="shared" si="9"/>
        <v>1.8777484528389436</v>
      </c>
      <c r="AC48">
        <f t="shared" si="10"/>
        <v>-1.4806600713567946</v>
      </c>
      <c r="AD48" s="4">
        <f t="shared" si="11"/>
        <v>2.3675163626174651</v>
      </c>
      <c r="AE48">
        <f t="shared" si="12"/>
        <v>-2.0830587584981686E-2</v>
      </c>
      <c r="AF48">
        <f t="shared" si="13"/>
        <v>-2.8976583877086171</v>
      </c>
      <c r="AG48">
        <f t="shared" si="14"/>
        <v>-1.1176211863821095</v>
      </c>
      <c r="AH48" s="4">
        <f t="shared" si="15"/>
        <v>0.71635653619671302</v>
      </c>
    </row>
    <row r="49" spans="1:34">
      <c r="A49" s="4">
        <v>46</v>
      </c>
      <c r="B49">
        <v>35289</v>
      </c>
      <c r="C49">
        <v>35343</v>
      </c>
      <c r="D49">
        <v>35282</v>
      </c>
      <c r="E49" s="4">
        <v>35274</v>
      </c>
      <c r="F49">
        <v>36682</v>
      </c>
      <c r="G49">
        <v>36655</v>
      </c>
      <c r="H49">
        <v>36790</v>
      </c>
      <c r="I49" s="4">
        <v>36722</v>
      </c>
      <c r="J49">
        <v>52488</v>
      </c>
      <c r="K49">
        <v>52048</v>
      </c>
      <c r="L49">
        <v>52840</v>
      </c>
      <c r="M49" s="4">
        <v>51968</v>
      </c>
      <c r="N49">
        <v>50476</v>
      </c>
      <c r="O49">
        <v>51096</v>
      </c>
      <c r="P49">
        <v>50720</v>
      </c>
      <c r="Q49" s="4">
        <v>50324</v>
      </c>
      <c r="S49" s="11">
        <f t="shared" si="0"/>
        <v>6.5941548821228935E-2</v>
      </c>
      <c r="T49">
        <f t="shared" si="1"/>
        <v>-2.047373371858157</v>
      </c>
      <c r="U49">
        <f t="shared" si="2"/>
        <v>0.33988977927970154</v>
      </c>
      <c r="V49" s="4">
        <f t="shared" si="3"/>
        <v>0.65297347123237159</v>
      </c>
      <c r="W49">
        <f t="shared" si="4"/>
        <v>-8.7557593916812948E-2</v>
      </c>
      <c r="X49">
        <f t="shared" si="5"/>
        <v>0.54179244702004326</v>
      </c>
      <c r="Y49">
        <f t="shared" si="6"/>
        <v>-2.6049577576641241</v>
      </c>
      <c r="Z49" s="4">
        <f t="shared" si="7"/>
        <v>-1.0199280249343019</v>
      </c>
      <c r="AA49">
        <f t="shared" si="8"/>
        <v>3.1628996629535777E-3</v>
      </c>
      <c r="AB49">
        <f t="shared" si="9"/>
        <v>1.9272511166500976</v>
      </c>
      <c r="AC49">
        <f t="shared" si="10"/>
        <v>-1.5361076739267503</v>
      </c>
      <c r="AD49" s="4">
        <f t="shared" si="11"/>
        <v>2.2770853379204823</v>
      </c>
      <c r="AE49">
        <f t="shared" si="12"/>
        <v>4.0393162090879287E-3</v>
      </c>
      <c r="AF49">
        <f t="shared" si="13"/>
        <v>-2.7828876151607176</v>
      </c>
      <c r="AG49">
        <f t="shared" si="14"/>
        <v>-1.0927512825880683</v>
      </c>
      <c r="AH49" s="4">
        <f t="shared" si="15"/>
        <v>0.68728591873843925</v>
      </c>
    </row>
    <row r="50" spans="1:34">
      <c r="A50" s="4">
        <v>47</v>
      </c>
      <c r="B50">
        <v>35264</v>
      </c>
      <c r="C50">
        <v>35321</v>
      </c>
      <c r="D50">
        <v>35255</v>
      </c>
      <c r="E50" s="4">
        <v>35252</v>
      </c>
      <c r="F50">
        <v>36644</v>
      </c>
      <c r="G50">
        <v>36616</v>
      </c>
      <c r="H50">
        <v>36750</v>
      </c>
      <c r="I50" s="4">
        <v>36684</v>
      </c>
      <c r="J50">
        <v>52253</v>
      </c>
      <c r="K50">
        <v>51852</v>
      </c>
      <c r="L50">
        <v>52607</v>
      </c>
      <c r="M50" s="4">
        <v>51762</v>
      </c>
      <c r="N50">
        <v>50244</v>
      </c>
      <c r="O50">
        <v>50847</v>
      </c>
      <c r="P50">
        <v>50508</v>
      </c>
      <c r="Q50" s="4">
        <v>50112</v>
      </c>
      <c r="S50" s="11">
        <f t="shared" si="0"/>
        <v>4.4328086172981784E-2</v>
      </c>
      <c r="T50">
        <f t="shared" si="1"/>
        <v>-2.1863932189887691</v>
      </c>
      <c r="U50">
        <f t="shared" si="2"/>
        <v>0.39654723961962191</v>
      </c>
      <c r="V50" s="4">
        <f t="shared" si="3"/>
        <v>0.51395362410175949</v>
      </c>
      <c r="W50">
        <f t="shared" si="4"/>
        <v>-0.20180568445016434</v>
      </c>
      <c r="X50">
        <f t="shared" si="5"/>
        <v>0.45085361726216888</v>
      </c>
      <c r="Y50">
        <f t="shared" si="6"/>
        <v>-2.6725873266466351</v>
      </c>
      <c r="Z50" s="4">
        <f t="shared" si="7"/>
        <v>-1.1341761154676533</v>
      </c>
      <c r="AA50">
        <f t="shared" si="8"/>
        <v>3.0800924644722727E-2</v>
      </c>
      <c r="AB50">
        <f t="shared" si="9"/>
        <v>1.7843449587625457</v>
      </c>
      <c r="AC50">
        <f t="shared" si="10"/>
        <v>-1.5172155044767521</v>
      </c>
      <c r="AD50" s="4">
        <f t="shared" si="11"/>
        <v>2.1779084576917285</v>
      </c>
      <c r="AE50">
        <f t="shared" si="12"/>
        <v>4.6889393753900777E-2</v>
      </c>
      <c r="AF50">
        <f t="shared" si="13"/>
        <v>-2.6636217991751039</v>
      </c>
      <c r="AG50">
        <f t="shared" si="14"/>
        <v>-1.1398020737971137</v>
      </c>
      <c r="AH50" s="4">
        <f t="shared" si="15"/>
        <v>0.64023512752939382</v>
      </c>
    </row>
    <row r="51" spans="1:34">
      <c r="A51" s="4">
        <v>48</v>
      </c>
      <c r="B51">
        <v>35236</v>
      </c>
      <c r="C51">
        <v>35292</v>
      </c>
      <c r="D51">
        <v>35229</v>
      </c>
      <c r="E51" s="4">
        <v>35228</v>
      </c>
      <c r="F51">
        <v>36600</v>
      </c>
      <c r="G51">
        <v>36568</v>
      </c>
      <c r="H51">
        <v>36704</v>
      </c>
      <c r="I51" s="4">
        <v>36640</v>
      </c>
      <c r="J51">
        <v>52033</v>
      </c>
      <c r="K51">
        <v>51626</v>
      </c>
      <c r="L51">
        <v>52392</v>
      </c>
      <c r="M51" s="4">
        <v>51456</v>
      </c>
      <c r="N51">
        <v>50012</v>
      </c>
      <c r="O51">
        <v>50622</v>
      </c>
      <c r="P51">
        <v>50240</v>
      </c>
      <c r="Q51" s="4">
        <v>49856</v>
      </c>
      <c r="S51" s="11">
        <f t="shared" si="0"/>
        <v>0.14012100800687222</v>
      </c>
      <c r="T51">
        <f t="shared" si="1"/>
        <v>-2.0514648356609086</v>
      </c>
      <c r="U51">
        <f t="shared" si="2"/>
        <v>0.41406923846534482</v>
      </c>
      <c r="V51" s="4">
        <f t="shared" si="3"/>
        <v>0.45320469995931489</v>
      </c>
      <c r="W51">
        <f t="shared" si="4"/>
        <v>-0.17619821033088101</v>
      </c>
      <c r="X51">
        <f t="shared" si="5"/>
        <v>0.56969813448324658</v>
      </c>
      <c r="Y51">
        <f t="shared" si="6"/>
        <v>-2.6003613309763978</v>
      </c>
      <c r="Z51" s="4">
        <f t="shared" si="7"/>
        <v>-1.10856864134837</v>
      </c>
      <c r="AA51">
        <f t="shared" si="8"/>
        <v>-7.1549668616910367E-3</v>
      </c>
      <c r="AB51">
        <f t="shared" si="9"/>
        <v>1.7726266338513881</v>
      </c>
      <c r="AC51">
        <f t="shared" si="10"/>
        <v>-1.5770360348125791</v>
      </c>
      <c r="AD51" s="4">
        <f t="shared" si="11"/>
        <v>2.5160243540509839</v>
      </c>
      <c r="AE51">
        <f t="shared" si="12"/>
        <v>8.9739471298713624E-2</v>
      </c>
      <c r="AF51">
        <f t="shared" si="13"/>
        <v>-2.6522370256941201</v>
      </c>
      <c r="AG51">
        <f t="shared" si="14"/>
        <v>-0.93513043249532757</v>
      </c>
      <c r="AH51" s="4">
        <f t="shared" si="15"/>
        <v>0.79096624757886502</v>
      </c>
    </row>
    <row r="52" spans="1:34">
      <c r="A52" s="4">
        <v>49</v>
      </c>
      <c r="B52">
        <v>35210</v>
      </c>
      <c r="C52">
        <v>35268</v>
      </c>
      <c r="D52">
        <v>35204</v>
      </c>
      <c r="E52" s="4">
        <v>35201</v>
      </c>
      <c r="F52">
        <v>36538</v>
      </c>
      <c r="G52">
        <v>36526</v>
      </c>
      <c r="H52">
        <v>36664</v>
      </c>
      <c r="I52" s="4">
        <v>36596</v>
      </c>
      <c r="J52">
        <v>51800</v>
      </c>
      <c r="K52">
        <v>51408</v>
      </c>
      <c r="L52">
        <v>52144</v>
      </c>
      <c r="M52" s="4">
        <v>51292</v>
      </c>
      <c r="N52">
        <v>49800</v>
      </c>
      <c r="O52">
        <v>50400</v>
      </c>
      <c r="P52">
        <v>50020</v>
      </c>
      <c r="Q52" s="4">
        <v>49616</v>
      </c>
      <c r="S52" s="11">
        <f t="shared" si="0"/>
        <v>0.15764300685259514</v>
      </c>
      <c r="T52">
        <f t="shared" si="1"/>
        <v>-2.1122137598033532</v>
      </c>
      <c r="U52">
        <f t="shared" si="2"/>
        <v>0.3924557758168703</v>
      </c>
      <c r="V52" s="4">
        <f t="shared" si="3"/>
        <v>0.50986216029900788</v>
      </c>
      <c r="W52">
        <f t="shared" si="4"/>
        <v>0.26897595774630645</v>
      </c>
      <c r="X52">
        <f t="shared" si="5"/>
        <v>0.54868708705157587</v>
      </c>
      <c r="Y52">
        <f t="shared" si="6"/>
        <v>-2.6679908999589088</v>
      </c>
      <c r="Z52" s="4">
        <f t="shared" si="7"/>
        <v>-1.0829611672290866</v>
      </c>
      <c r="AA52">
        <f t="shared" si="8"/>
        <v>1.1737202588307127E-2</v>
      </c>
      <c r="AB52">
        <f t="shared" si="9"/>
        <v>1.7259248868132033</v>
      </c>
      <c r="AC52">
        <f t="shared" si="10"/>
        <v>-1.4925499488743696</v>
      </c>
      <c r="AD52" s="4">
        <f t="shared" si="11"/>
        <v>2.2331845076552668</v>
      </c>
      <c r="AE52">
        <f t="shared" si="12"/>
        <v>4.2688680089668196E-2</v>
      </c>
      <c r="AF52">
        <f t="shared" si="13"/>
        <v>-2.6543373825262506</v>
      </c>
      <c r="AG52">
        <f t="shared" si="14"/>
        <v>-0.94622087620282969</v>
      </c>
      <c r="AH52" s="4">
        <f t="shared" si="15"/>
        <v>0.86977667262522118</v>
      </c>
    </row>
    <row r="53" spans="1:34">
      <c r="A53" s="4">
        <v>50</v>
      </c>
      <c r="B53">
        <v>35188</v>
      </c>
      <c r="C53">
        <v>35242</v>
      </c>
      <c r="D53">
        <v>35181</v>
      </c>
      <c r="E53" s="4">
        <v>35178</v>
      </c>
      <c r="F53">
        <v>36512</v>
      </c>
      <c r="G53">
        <v>36488</v>
      </c>
      <c r="H53">
        <v>36622</v>
      </c>
      <c r="I53" s="4">
        <v>36553</v>
      </c>
      <c r="J53">
        <v>51575</v>
      </c>
      <c r="K53">
        <v>51186</v>
      </c>
      <c r="L53">
        <v>51923</v>
      </c>
      <c r="M53" s="4">
        <v>51072</v>
      </c>
      <c r="N53">
        <v>49600</v>
      </c>
      <c r="O53">
        <v>50180</v>
      </c>
      <c r="P53">
        <v>49800</v>
      </c>
      <c r="Q53" s="4">
        <v>49413</v>
      </c>
      <c r="S53" s="11">
        <f t="shared" si="0"/>
        <v>1.8623159721983029E-2</v>
      </c>
      <c r="T53">
        <f t="shared" si="1"/>
        <v>-2.0946917609576303</v>
      </c>
      <c r="U53">
        <f t="shared" si="2"/>
        <v>0.29257139018045564</v>
      </c>
      <c r="V53" s="4">
        <f t="shared" si="3"/>
        <v>0.40997777466259322</v>
      </c>
      <c r="W53">
        <f t="shared" si="4"/>
        <v>-0.12498326209231436</v>
      </c>
      <c r="X53">
        <f t="shared" si="5"/>
        <v>0.43443899651822449</v>
      </c>
      <c r="Y53">
        <f t="shared" si="6"/>
        <v>-2.6890019473904658</v>
      </c>
      <c r="Z53" s="4">
        <f t="shared" si="7"/>
        <v>-1.0806629538852803</v>
      </c>
      <c r="AA53">
        <f t="shared" si="8"/>
        <v>-4.3540500887218059E-3</v>
      </c>
      <c r="AB53">
        <f t="shared" si="9"/>
        <v>1.6967148508385321</v>
      </c>
      <c r="AC53">
        <f t="shared" si="10"/>
        <v>-1.5261329126149121</v>
      </c>
      <c r="AD53" s="4">
        <f t="shared" si="11"/>
        <v>2.195228616148853</v>
      </c>
      <c r="AE53">
        <f t="shared" si="12"/>
        <v>-5.8302632371692198E-2</v>
      </c>
      <c r="AF53">
        <f t="shared" si="13"/>
        <v>-2.6654278262337243</v>
      </c>
      <c r="AG53">
        <f t="shared" si="14"/>
        <v>-0.9573113199103318</v>
      </c>
      <c r="AH53" s="4">
        <f t="shared" si="15"/>
        <v>0.78227049047694663</v>
      </c>
    </row>
    <row r="54" spans="1:34">
      <c r="A54" s="4">
        <v>51</v>
      </c>
      <c r="B54">
        <v>35164</v>
      </c>
      <c r="C54">
        <v>35222</v>
      </c>
      <c r="D54">
        <v>35154</v>
      </c>
      <c r="E54" s="4">
        <v>35149</v>
      </c>
      <c r="F54">
        <v>36472</v>
      </c>
      <c r="G54">
        <v>36448</v>
      </c>
      <c r="H54">
        <v>36579</v>
      </c>
      <c r="I54" s="4">
        <v>36509</v>
      </c>
      <c r="J54">
        <v>51360</v>
      </c>
      <c r="K54">
        <v>50956</v>
      </c>
      <c r="L54">
        <v>51712</v>
      </c>
      <c r="M54" s="4">
        <v>50821</v>
      </c>
      <c r="N54">
        <v>49408</v>
      </c>
      <c r="O54">
        <v>49984</v>
      </c>
      <c r="P54">
        <v>49568</v>
      </c>
      <c r="Q54" s="4">
        <v>49192</v>
      </c>
      <c r="S54" s="11">
        <f t="shared" si="0"/>
        <v>-4.2125764420461564E-2</v>
      </c>
      <c r="T54">
        <f t="shared" si="1"/>
        <v>-2.3119825310761826</v>
      </c>
      <c r="U54">
        <f t="shared" si="2"/>
        <v>0.34922885052014863</v>
      </c>
      <c r="V54" s="4">
        <f t="shared" si="3"/>
        <v>0.54490615799045372</v>
      </c>
      <c r="W54">
        <f t="shared" si="4"/>
        <v>-0.19261283107471172</v>
      </c>
      <c r="X54">
        <f t="shared" si="5"/>
        <v>0.36680942753582713</v>
      </c>
      <c r="Y54">
        <f t="shared" si="6"/>
        <v>-2.6867037340466595</v>
      </c>
      <c r="Z54" s="4">
        <f t="shared" si="7"/>
        <v>-1.055055479765997</v>
      </c>
      <c r="AA54">
        <f t="shared" si="8"/>
        <v>-6.4174580424548822E-2</v>
      </c>
      <c r="AB54">
        <f t="shared" si="9"/>
        <v>1.7024882369909164</v>
      </c>
      <c r="AC54">
        <f t="shared" si="10"/>
        <v>-1.6034451540142527</v>
      </c>
      <c r="AD54" s="4">
        <f t="shared" si="11"/>
        <v>2.2928334853846764</v>
      </c>
      <c r="AE54">
        <f t="shared" si="12"/>
        <v>-0.1952542923345959</v>
      </c>
      <c r="AF54">
        <f t="shared" si="13"/>
        <v>-2.7843993124458564</v>
      </c>
      <c r="AG54">
        <f t="shared" si="14"/>
        <v>-0.91446124236549053</v>
      </c>
      <c r="AH54" s="4">
        <f t="shared" si="15"/>
        <v>0.77567509020715875</v>
      </c>
    </row>
    <row r="55" spans="1:34">
      <c r="A55" s="4">
        <v>52</v>
      </c>
      <c r="B55">
        <v>35139</v>
      </c>
      <c r="C55">
        <v>35196</v>
      </c>
      <c r="D55">
        <v>35128</v>
      </c>
      <c r="E55" s="4">
        <v>35122</v>
      </c>
      <c r="F55">
        <v>36426</v>
      </c>
      <c r="G55">
        <v>36405</v>
      </c>
      <c r="H55">
        <v>36535</v>
      </c>
      <c r="I55" s="4">
        <v>36464</v>
      </c>
      <c r="J55">
        <v>51119</v>
      </c>
      <c r="K55">
        <v>50704</v>
      </c>
      <c r="L55">
        <v>51479</v>
      </c>
      <c r="M55" s="4">
        <v>50560</v>
      </c>
      <c r="N55">
        <v>49162</v>
      </c>
      <c r="O55">
        <v>49736</v>
      </c>
      <c r="P55">
        <v>49344</v>
      </c>
      <c r="Q55" s="4">
        <v>48960</v>
      </c>
      <c r="S55" s="11">
        <f t="shared" si="0"/>
        <v>-6.3739227068936088E-2</v>
      </c>
      <c r="T55">
        <f t="shared" si="1"/>
        <v>-2.294460532230687</v>
      </c>
      <c r="U55">
        <f t="shared" si="2"/>
        <v>0.36675084936587155</v>
      </c>
      <c r="V55" s="4">
        <f t="shared" si="3"/>
        <v>0.60156361833037408</v>
      </c>
      <c r="W55">
        <f t="shared" si="4"/>
        <v>-0.12038683540458806</v>
      </c>
      <c r="X55">
        <f t="shared" si="5"/>
        <v>0.36910764087963344</v>
      </c>
      <c r="Y55">
        <f t="shared" si="6"/>
        <v>-2.6610962599273762</v>
      </c>
      <c r="Z55" s="4">
        <f t="shared" si="7"/>
        <v>-1.0061387448712367</v>
      </c>
      <c r="AA55">
        <f t="shared" si="8"/>
        <v>-1.029898884752356E-2</v>
      </c>
      <c r="AB55">
        <f t="shared" si="9"/>
        <v>1.8044660339926395</v>
      </c>
      <c r="AC55">
        <f t="shared" si="10"/>
        <v>-1.5845529845642545</v>
      </c>
      <c r="AD55" s="4">
        <f t="shared" si="11"/>
        <v>2.4341676322793262</v>
      </c>
      <c r="AE55">
        <f t="shared" si="12"/>
        <v>-8.947360666206805E-2</v>
      </c>
      <c r="AF55">
        <f t="shared" si="13"/>
        <v>-2.6696285398979569</v>
      </c>
      <c r="AG55">
        <f t="shared" si="14"/>
        <v>-0.907571512322221</v>
      </c>
      <c r="AH55" s="4">
        <f t="shared" si="15"/>
        <v>0.81852516775197159</v>
      </c>
    </row>
    <row r="56" spans="1:34">
      <c r="A56" s="4">
        <v>53</v>
      </c>
      <c r="B56">
        <v>35112</v>
      </c>
      <c r="C56">
        <v>35168</v>
      </c>
      <c r="D56">
        <v>35106</v>
      </c>
      <c r="E56" s="4">
        <v>35096</v>
      </c>
      <c r="F56">
        <v>36368</v>
      </c>
      <c r="G56">
        <v>36363</v>
      </c>
      <c r="H56">
        <v>36492</v>
      </c>
      <c r="I56" s="4">
        <v>36422</v>
      </c>
      <c r="J56">
        <v>50912</v>
      </c>
      <c r="K56">
        <v>50488</v>
      </c>
      <c r="L56">
        <v>51216</v>
      </c>
      <c r="M56" s="4">
        <v>50368</v>
      </c>
      <c r="N56">
        <v>48944</v>
      </c>
      <c r="O56">
        <v>49524</v>
      </c>
      <c r="P56">
        <v>49100</v>
      </c>
      <c r="Q56" s="4">
        <v>48737</v>
      </c>
      <c r="S56" s="11">
        <f t="shared" si="0"/>
        <v>-7.081766729015726E-3</v>
      </c>
      <c r="T56">
        <f t="shared" si="1"/>
        <v>-2.1986676103967966</v>
      </c>
      <c r="U56">
        <f t="shared" si="2"/>
        <v>0.22773100223525944</v>
      </c>
      <c r="V56" s="4">
        <f t="shared" si="3"/>
        <v>0.61908561717586963</v>
      </c>
      <c r="W56">
        <f t="shared" si="4"/>
        <v>0.23155028957091872</v>
      </c>
      <c r="X56">
        <f t="shared" si="5"/>
        <v>0.34809659344807642</v>
      </c>
      <c r="Y56">
        <f t="shared" si="6"/>
        <v>-2.6587980465834562</v>
      </c>
      <c r="Z56" s="4">
        <f t="shared" si="7"/>
        <v>-1.0271497923027937</v>
      </c>
      <c r="AA56">
        <f t="shared" si="8"/>
        <v>-0.10510294131037767</v>
      </c>
      <c r="AB56">
        <f t="shared" si="9"/>
        <v>1.7490184314226838</v>
      </c>
      <c r="AC56">
        <f t="shared" si="10"/>
        <v>-1.4344729821378621</v>
      </c>
      <c r="AD56" s="4">
        <f t="shared" si="11"/>
        <v>2.2737697633282608</v>
      </c>
      <c r="AE56">
        <f t="shared" si="12"/>
        <v>-0.10955413724494178</v>
      </c>
      <c r="AF56">
        <f t="shared" si="13"/>
        <v>-2.7166793311070023</v>
      </c>
      <c r="AG56">
        <f t="shared" si="14"/>
        <v>-0.81078091352506476</v>
      </c>
      <c r="AH56" s="4">
        <f t="shared" si="15"/>
        <v>0.82091985435755532</v>
      </c>
    </row>
    <row r="57" spans="1:34">
      <c r="A57" s="4">
        <v>54</v>
      </c>
      <c r="B57">
        <v>35088</v>
      </c>
      <c r="C57">
        <v>35143</v>
      </c>
      <c r="D57">
        <v>35081</v>
      </c>
      <c r="E57" s="4">
        <v>35071</v>
      </c>
      <c r="F57">
        <v>36344</v>
      </c>
      <c r="G57">
        <v>36322</v>
      </c>
      <c r="H57">
        <v>36446</v>
      </c>
      <c r="I57" s="4">
        <v>36380</v>
      </c>
      <c r="J57">
        <v>50681</v>
      </c>
      <c r="K57">
        <v>50248</v>
      </c>
      <c r="L57">
        <v>51004</v>
      </c>
      <c r="M57" s="4">
        <v>50176</v>
      </c>
      <c r="N57">
        <v>48714</v>
      </c>
      <c r="O57">
        <v>49279</v>
      </c>
      <c r="P57">
        <v>48880</v>
      </c>
      <c r="Q57" s="4">
        <v>48514</v>
      </c>
      <c r="S57" s="11">
        <f t="shared" si="0"/>
        <v>-6.783069087146032E-2</v>
      </c>
      <c r="T57">
        <f t="shared" si="1"/>
        <v>-2.2202810730450437</v>
      </c>
      <c r="U57">
        <f t="shared" si="2"/>
        <v>0.20611753958701229</v>
      </c>
      <c r="V57" s="4">
        <f t="shared" si="3"/>
        <v>0.59747215452762248</v>
      </c>
      <c r="W57">
        <f t="shared" si="4"/>
        <v>-0.20902745181865612</v>
      </c>
      <c r="X57">
        <f t="shared" si="5"/>
        <v>0.30377628524104239</v>
      </c>
      <c r="Y57">
        <f t="shared" si="6"/>
        <v>-2.5865720509133325</v>
      </c>
      <c r="Z57" s="4">
        <f t="shared" si="7"/>
        <v>-1.0481608397343507</v>
      </c>
      <c r="AA57">
        <f t="shared" si="8"/>
        <v>-9.4956627392122073E-2</v>
      </c>
      <c r="AB57">
        <f t="shared" si="9"/>
        <v>1.7985210952338377</v>
      </c>
      <c r="AC57">
        <f t="shared" si="10"/>
        <v>-1.5074122957713314</v>
      </c>
      <c r="AD57" s="4">
        <f t="shared" si="11"/>
        <v>2.1133718943771953</v>
      </c>
      <c r="AE57">
        <f t="shared" si="12"/>
        <v>-7.5694146575500554E-2</v>
      </c>
      <c r="AF57">
        <f t="shared" si="13"/>
        <v>-2.6153936888721603</v>
      </c>
      <c r="AG57">
        <f t="shared" si="14"/>
        <v>-0.82187135723256688</v>
      </c>
      <c r="AH57" s="4">
        <f t="shared" si="15"/>
        <v>0.82331454096313905</v>
      </c>
    </row>
    <row r="58" spans="1:34">
      <c r="A58" s="4">
        <v>55</v>
      </c>
      <c r="B58">
        <v>35062</v>
      </c>
      <c r="C58">
        <v>35117</v>
      </c>
      <c r="D58">
        <v>35060</v>
      </c>
      <c r="E58" s="4">
        <v>35048</v>
      </c>
      <c r="F58">
        <v>36302</v>
      </c>
      <c r="G58">
        <v>36278</v>
      </c>
      <c r="H58">
        <v>36405</v>
      </c>
      <c r="I58" s="4">
        <v>36337</v>
      </c>
      <c r="J58">
        <v>50450</v>
      </c>
      <c r="K58">
        <v>50044</v>
      </c>
      <c r="L58">
        <v>50794</v>
      </c>
      <c r="M58" s="4">
        <v>49894</v>
      </c>
      <c r="N58">
        <v>48504</v>
      </c>
      <c r="O58">
        <v>49072</v>
      </c>
      <c r="P58">
        <v>48642</v>
      </c>
      <c r="Q58" s="4">
        <v>48294</v>
      </c>
      <c r="S58" s="11">
        <f t="shared" si="0"/>
        <v>-5.03086920257374E-2</v>
      </c>
      <c r="T58">
        <f t="shared" si="1"/>
        <v>-2.2027590741993208</v>
      </c>
      <c r="U58">
        <f t="shared" si="2"/>
        <v>2.7962230962430112E-2</v>
      </c>
      <c r="V58" s="4">
        <f t="shared" si="3"/>
        <v>0.49758776889120782</v>
      </c>
      <c r="W58">
        <f t="shared" si="4"/>
        <v>-0.23003849925021314</v>
      </c>
      <c r="X58">
        <f t="shared" si="5"/>
        <v>0.32938375936032571</v>
      </c>
      <c r="Y58">
        <f t="shared" si="6"/>
        <v>-2.6308923591203666</v>
      </c>
      <c r="Z58" s="4">
        <f t="shared" si="7"/>
        <v>-1.0458626263905444</v>
      </c>
      <c r="AA58">
        <f t="shared" si="8"/>
        <v>-8.4810313473894894E-2</v>
      </c>
      <c r="AB58">
        <f t="shared" si="9"/>
        <v>1.6905983594733414</v>
      </c>
      <c r="AC58">
        <f t="shared" si="10"/>
        <v>-1.5890974649365432</v>
      </c>
      <c r="AD58" s="4">
        <f t="shared" si="11"/>
        <v>2.3465375243553126</v>
      </c>
      <c r="AE58">
        <f t="shared" si="12"/>
        <v>-0.1317350246599176</v>
      </c>
      <c r="AF58">
        <f t="shared" si="13"/>
        <v>-2.6849196972696632</v>
      </c>
      <c r="AG58">
        <f t="shared" si="14"/>
        <v>-0.75205101906158234</v>
      </c>
      <c r="AH58" s="4">
        <f t="shared" si="15"/>
        <v>0.81222409725563693</v>
      </c>
    </row>
    <row r="59" spans="1:34">
      <c r="A59" s="4">
        <v>56</v>
      </c>
      <c r="B59">
        <v>35040</v>
      </c>
      <c r="C59">
        <v>35090</v>
      </c>
      <c r="D59">
        <v>35030</v>
      </c>
      <c r="E59" s="4">
        <v>35023</v>
      </c>
      <c r="F59">
        <v>36258</v>
      </c>
      <c r="G59">
        <v>36234</v>
      </c>
      <c r="H59">
        <v>36362</v>
      </c>
      <c r="I59" s="4">
        <v>36294</v>
      </c>
      <c r="J59">
        <v>50226</v>
      </c>
      <c r="K59">
        <v>49802</v>
      </c>
      <c r="L59">
        <v>50540</v>
      </c>
      <c r="M59" s="4">
        <v>49664</v>
      </c>
      <c r="N59">
        <v>48256</v>
      </c>
      <c r="O59">
        <v>48824</v>
      </c>
      <c r="P59">
        <v>48424</v>
      </c>
      <c r="Q59" s="4">
        <v>48074</v>
      </c>
      <c r="S59" s="11">
        <f t="shared" si="0"/>
        <v>-0.18932853915634951</v>
      </c>
      <c r="T59">
        <f t="shared" si="1"/>
        <v>-2.1461016138596278</v>
      </c>
      <c r="U59">
        <f t="shared" si="2"/>
        <v>0.20202607578426068</v>
      </c>
      <c r="V59" s="4">
        <f t="shared" si="3"/>
        <v>0.47597430624273329</v>
      </c>
      <c r="W59">
        <f t="shared" si="4"/>
        <v>-0.20443102513092981</v>
      </c>
      <c r="X59">
        <f t="shared" si="5"/>
        <v>0.35499123347960904</v>
      </c>
      <c r="Y59">
        <f t="shared" si="6"/>
        <v>-2.6285941457764466</v>
      </c>
      <c r="Z59" s="4">
        <f t="shared" si="7"/>
        <v>-1.0435644130467381</v>
      </c>
      <c r="AA59">
        <f t="shared" si="8"/>
        <v>-0.10527449391679511</v>
      </c>
      <c r="AB59">
        <f t="shared" si="9"/>
        <v>1.7488468788162663</v>
      </c>
      <c r="AC59">
        <f t="shared" si="10"/>
        <v>-1.4783738124030776</v>
      </c>
      <c r="AD59" s="4">
        <f t="shared" si="11"/>
        <v>2.3523109105076969</v>
      </c>
      <c r="AE59">
        <f t="shared" si="12"/>
        <v>-1.696425211201813E-2</v>
      </c>
      <c r="AF59">
        <f t="shared" si="13"/>
        <v>-2.5701489247217637</v>
      </c>
      <c r="AG59">
        <f t="shared" si="14"/>
        <v>-0.77213154964448449</v>
      </c>
      <c r="AH59" s="4">
        <f t="shared" si="15"/>
        <v>0.80113365354813482</v>
      </c>
    </row>
    <row r="60" spans="1:34">
      <c r="A60" s="4">
        <v>57</v>
      </c>
      <c r="B60">
        <v>35013</v>
      </c>
      <c r="C60">
        <v>35064</v>
      </c>
      <c r="D60">
        <v>35002</v>
      </c>
      <c r="E60" s="4">
        <v>34998</v>
      </c>
      <c r="F60">
        <v>36208</v>
      </c>
      <c r="G60">
        <v>36195</v>
      </c>
      <c r="H60">
        <v>36319</v>
      </c>
      <c r="I60" s="4">
        <v>36252</v>
      </c>
      <c r="J60">
        <v>49968</v>
      </c>
      <c r="K60">
        <v>49572</v>
      </c>
      <c r="L60">
        <v>50324</v>
      </c>
      <c r="M60" s="4">
        <v>49431</v>
      </c>
      <c r="N60">
        <v>48044</v>
      </c>
      <c r="O60">
        <v>48594</v>
      </c>
      <c r="P60">
        <v>48177</v>
      </c>
      <c r="Q60" s="4">
        <v>47824</v>
      </c>
      <c r="S60" s="11">
        <f t="shared" si="0"/>
        <v>-0.13267107881665652</v>
      </c>
      <c r="T60">
        <f t="shared" si="1"/>
        <v>-2.1285796150139049</v>
      </c>
      <c r="U60">
        <f t="shared" si="2"/>
        <v>0.29781899761815112</v>
      </c>
      <c r="V60" s="4">
        <f t="shared" si="3"/>
        <v>0.45436084359448614</v>
      </c>
      <c r="W60">
        <f t="shared" si="4"/>
        <v>-3.8967986359011775E-2</v>
      </c>
      <c r="X60">
        <f t="shared" si="5"/>
        <v>0.26405240372173466</v>
      </c>
      <c r="Y60">
        <f t="shared" si="6"/>
        <v>-2.6262959324326403</v>
      </c>
      <c r="Z60" s="4">
        <f t="shared" si="7"/>
        <v>-1.0645754604782951</v>
      </c>
      <c r="AA60">
        <f t="shared" si="8"/>
        <v>2.2940869680212472E-2</v>
      </c>
      <c r="AB60">
        <f t="shared" si="9"/>
        <v>1.7546202649686222</v>
      </c>
      <c r="AC60">
        <f t="shared" si="10"/>
        <v>-1.5338214149730334</v>
      </c>
      <c r="AD60" s="4">
        <f t="shared" si="11"/>
        <v>2.3712030799576951</v>
      </c>
      <c r="AE60">
        <f t="shared" si="12"/>
        <v>-6.4015043321063558E-2</v>
      </c>
      <c r="AF60">
        <f t="shared" si="13"/>
        <v>-2.5362889340523225</v>
      </c>
      <c r="AG60">
        <f t="shared" si="14"/>
        <v>-0.66185582053424241</v>
      </c>
      <c r="AH60" s="4">
        <f t="shared" si="15"/>
        <v>0.92489451297143432</v>
      </c>
    </row>
    <row r="61" spans="1:34">
      <c r="A61" s="4">
        <v>58</v>
      </c>
      <c r="B61">
        <v>34986</v>
      </c>
      <c r="C61">
        <v>35040</v>
      </c>
      <c r="D61">
        <v>34978</v>
      </c>
      <c r="E61" s="4">
        <v>34972</v>
      </c>
      <c r="F61">
        <v>36164</v>
      </c>
      <c r="G61">
        <v>36154</v>
      </c>
      <c r="H61">
        <v>36274</v>
      </c>
      <c r="I61" s="4">
        <v>36206</v>
      </c>
      <c r="J61">
        <v>49746</v>
      </c>
      <c r="K61">
        <v>49340</v>
      </c>
      <c r="L61">
        <v>50080</v>
      </c>
      <c r="M61" s="4">
        <v>49152</v>
      </c>
      <c r="N61">
        <v>47816</v>
      </c>
      <c r="O61">
        <v>48365</v>
      </c>
      <c r="P61">
        <v>47954</v>
      </c>
      <c r="Q61" s="4">
        <v>47617</v>
      </c>
      <c r="S61" s="11">
        <f t="shared" si="0"/>
        <v>-7.6013618476736156E-2</v>
      </c>
      <c r="T61">
        <f t="shared" si="1"/>
        <v>-2.1893285391563495</v>
      </c>
      <c r="U61">
        <f t="shared" si="2"/>
        <v>0.23707007347570652</v>
      </c>
      <c r="V61" s="4">
        <f t="shared" si="3"/>
        <v>0.47188284243998169</v>
      </c>
      <c r="W61">
        <f t="shared" si="4"/>
        <v>-1.336051223972845E-2</v>
      </c>
      <c r="X61">
        <f t="shared" si="5"/>
        <v>0.21973209551470063</v>
      </c>
      <c r="Y61">
        <f t="shared" si="6"/>
        <v>-2.5773791975378799</v>
      </c>
      <c r="Z61" s="4">
        <f t="shared" si="7"/>
        <v>-0.99234946480817143</v>
      </c>
      <c r="AA61">
        <f t="shared" si="8"/>
        <v>-6.2691662944587279E-3</v>
      </c>
      <c r="AB61">
        <f t="shared" si="9"/>
        <v>1.7691395066527491</v>
      </c>
      <c r="AC61">
        <f t="shared" si="10"/>
        <v>-1.4668270400983374</v>
      </c>
      <c r="AD61" s="4">
        <f t="shared" si="11"/>
        <v>2.5912499266381701</v>
      </c>
      <c r="AE61">
        <f t="shared" si="12"/>
        <v>-3.9145139527022366E-2</v>
      </c>
      <c r="AF61">
        <f t="shared" si="13"/>
        <v>-2.5069239868205671</v>
      </c>
      <c r="AG61">
        <f t="shared" si="14"/>
        <v>-0.65946113392865868</v>
      </c>
      <c r="AH61" s="4">
        <f t="shared" si="15"/>
        <v>0.85536850457393143</v>
      </c>
    </row>
    <row r="62" spans="1:34">
      <c r="A62" s="4">
        <v>59</v>
      </c>
      <c r="B62">
        <v>34960</v>
      </c>
      <c r="C62">
        <v>35008</v>
      </c>
      <c r="D62">
        <v>34956</v>
      </c>
      <c r="E62" s="4">
        <v>34944</v>
      </c>
      <c r="F62">
        <v>36128</v>
      </c>
      <c r="G62">
        <v>36110</v>
      </c>
      <c r="H62">
        <v>36232</v>
      </c>
      <c r="I62" s="4">
        <v>36168</v>
      </c>
      <c r="J62">
        <v>49529</v>
      </c>
      <c r="K62">
        <v>49116</v>
      </c>
      <c r="L62">
        <v>49860</v>
      </c>
      <c r="M62" s="4">
        <v>48967</v>
      </c>
      <c r="N62">
        <v>47594</v>
      </c>
      <c r="O62">
        <v>48124</v>
      </c>
      <c r="P62">
        <v>47744</v>
      </c>
      <c r="Q62" s="4">
        <v>47376</v>
      </c>
      <c r="S62" s="11">
        <f t="shared" si="0"/>
        <v>-5.8491619631013236E-2</v>
      </c>
      <c r="T62">
        <f t="shared" si="1"/>
        <v>-1.9369937713463514</v>
      </c>
      <c r="U62">
        <f t="shared" si="2"/>
        <v>9.8050226345094416E-2</v>
      </c>
      <c r="V62" s="4">
        <f t="shared" si="3"/>
        <v>0.56767576427387212</v>
      </c>
      <c r="W62">
        <f t="shared" si="4"/>
        <v>-0.17422712432392018</v>
      </c>
      <c r="X62">
        <f t="shared" si="5"/>
        <v>0.24533956963398396</v>
      </c>
      <c r="Y62">
        <f t="shared" si="6"/>
        <v>-2.5983902449695506</v>
      </c>
      <c r="Z62" s="4">
        <f t="shared" si="7"/>
        <v>-1.1065975553414091</v>
      </c>
      <c r="AA62">
        <f t="shared" si="8"/>
        <v>-5.734384109854318E-2</v>
      </c>
      <c r="AB62">
        <f t="shared" si="9"/>
        <v>1.7486753262098489</v>
      </c>
      <c r="AC62">
        <f t="shared" si="10"/>
        <v>-1.5047829316047796</v>
      </c>
      <c r="AD62" s="4">
        <f t="shared" si="11"/>
        <v>2.4002415633259488</v>
      </c>
      <c r="AE62">
        <f t="shared" si="12"/>
        <v>-4.1245496359124445E-2</v>
      </c>
      <c r="AF62">
        <f t="shared" si="13"/>
        <v>-2.4236185183365251</v>
      </c>
      <c r="AG62">
        <f t="shared" si="14"/>
        <v>-0.71550201201310415</v>
      </c>
      <c r="AH62" s="4">
        <f t="shared" si="15"/>
        <v>0.93867397305800182</v>
      </c>
    </row>
    <row r="63" spans="1:34">
      <c r="A63" s="4">
        <v>60</v>
      </c>
      <c r="B63">
        <v>34933</v>
      </c>
      <c r="C63">
        <v>34988</v>
      </c>
      <c r="D63">
        <v>34924</v>
      </c>
      <c r="E63" s="4">
        <v>34918</v>
      </c>
      <c r="F63">
        <v>36080</v>
      </c>
      <c r="G63">
        <v>36066</v>
      </c>
      <c r="H63">
        <v>36187</v>
      </c>
      <c r="I63" s="4">
        <v>36118</v>
      </c>
      <c r="J63">
        <v>49293</v>
      </c>
      <c r="K63">
        <v>48878</v>
      </c>
      <c r="L63">
        <v>49600</v>
      </c>
      <c r="M63" s="4">
        <v>48768</v>
      </c>
      <c r="N63">
        <v>47360</v>
      </c>
      <c r="O63">
        <v>47900</v>
      </c>
      <c r="P63">
        <v>47504</v>
      </c>
      <c r="Q63" s="4">
        <v>47156</v>
      </c>
      <c r="S63" s="11">
        <f t="shared" si="0"/>
        <v>-1.8341592913202476E-3</v>
      </c>
      <c r="T63">
        <f t="shared" si="1"/>
        <v>-2.1542845414649037</v>
      </c>
      <c r="U63">
        <f t="shared" si="2"/>
        <v>0.35038499415531987</v>
      </c>
      <c r="V63" s="4">
        <f t="shared" si="3"/>
        <v>0.58519776311959504</v>
      </c>
      <c r="W63">
        <f t="shared" si="4"/>
        <v>-5.5382607102842485E-2</v>
      </c>
      <c r="X63">
        <f t="shared" si="5"/>
        <v>0.27094704375326728</v>
      </c>
      <c r="Y63">
        <f t="shared" si="6"/>
        <v>-2.5494735100747903</v>
      </c>
      <c r="Z63" s="4">
        <f t="shared" si="7"/>
        <v>-0.9411345165694911</v>
      </c>
      <c r="AA63">
        <f t="shared" si="8"/>
        <v>-2.5332888350902749E-2</v>
      </c>
      <c r="AB63">
        <f t="shared" si="9"/>
        <v>1.7894321344892603</v>
      </c>
      <c r="AC63">
        <f t="shared" si="10"/>
        <v>-1.367821712476001</v>
      </c>
      <c r="AD63" s="4">
        <f t="shared" si="11"/>
        <v>2.2704541887360392</v>
      </c>
      <c r="AE63">
        <f t="shared" si="12"/>
        <v>1.0594668061088441E-2</v>
      </c>
      <c r="AF63">
        <f t="shared" si="13"/>
        <v>-2.4167287882932271</v>
      </c>
      <c r="AG63">
        <f t="shared" si="14"/>
        <v>-0.63669158696671957</v>
      </c>
      <c r="AH63" s="4">
        <f t="shared" si="15"/>
        <v>0.9275835293504997</v>
      </c>
    </row>
    <row r="64" spans="1:34">
      <c r="A64" s="4">
        <v>61</v>
      </c>
      <c r="B64">
        <v>34908</v>
      </c>
      <c r="C64">
        <v>34964</v>
      </c>
      <c r="D64">
        <v>34900</v>
      </c>
      <c r="E64" s="4">
        <v>34892</v>
      </c>
      <c r="F64">
        <v>36032</v>
      </c>
      <c r="G64">
        <v>36023</v>
      </c>
      <c r="H64">
        <v>36145</v>
      </c>
      <c r="I64" s="4">
        <v>36076</v>
      </c>
      <c r="J64">
        <v>49064</v>
      </c>
      <c r="K64">
        <v>48656</v>
      </c>
      <c r="L64">
        <v>49392</v>
      </c>
      <c r="M64" s="4">
        <v>48496</v>
      </c>
      <c r="N64">
        <v>47144</v>
      </c>
      <c r="O64">
        <v>47648</v>
      </c>
      <c r="P64">
        <v>47272</v>
      </c>
      <c r="Q64" s="4">
        <v>46947</v>
      </c>
      <c r="S64" s="11">
        <f t="shared" si="0"/>
        <v>-2.3447621939794772E-2</v>
      </c>
      <c r="T64">
        <f t="shared" si="1"/>
        <v>-2.2150334656073483</v>
      </c>
      <c r="U64">
        <f t="shared" si="2"/>
        <v>0.28963607001287528</v>
      </c>
      <c r="V64" s="4">
        <f t="shared" si="3"/>
        <v>0.60271976196531796</v>
      </c>
      <c r="W64">
        <f t="shared" si="4"/>
        <v>6.3461910118121523E-2</v>
      </c>
      <c r="X64">
        <f t="shared" si="5"/>
        <v>0.27324525709707359</v>
      </c>
      <c r="Y64">
        <f t="shared" si="6"/>
        <v>-2.5704845575063473</v>
      </c>
      <c r="Z64" s="4">
        <f t="shared" si="7"/>
        <v>-0.9621455640011618</v>
      </c>
      <c r="AA64">
        <f t="shared" si="8"/>
        <v>-2.3932429964389712E-2</v>
      </c>
      <c r="AB64">
        <f t="shared" si="9"/>
        <v>1.7602220985145891</v>
      </c>
      <c r="AC64">
        <f t="shared" si="10"/>
        <v>-1.4582527371729839</v>
      </c>
      <c r="AD64" s="4">
        <f t="shared" si="11"/>
        <v>2.4598905410553584</v>
      </c>
      <c r="AE64">
        <f t="shared" si="12"/>
        <v>-1.8475949397185332E-2</v>
      </c>
      <c r="AF64">
        <f t="shared" si="13"/>
        <v>-2.283977841994556</v>
      </c>
      <c r="AG64">
        <f t="shared" si="14"/>
        <v>-0.59384150942190672</v>
      </c>
      <c r="AH64" s="4">
        <f t="shared" si="15"/>
        <v>0.86704760782836843</v>
      </c>
    </row>
    <row r="65" spans="1:34">
      <c r="A65" s="4">
        <v>62</v>
      </c>
      <c r="B65">
        <v>34884</v>
      </c>
      <c r="C65">
        <v>34938</v>
      </c>
      <c r="D65">
        <v>34872</v>
      </c>
      <c r="E65" s="4">
        <v>34868</v>
      </c>
      <c r="F65">
        <v>35996</v>
      </c>
      <c r="G65">
        <v>35982</v>
      </c>
      <c r="H65">
        <v>36100</v>
      </c>
      <c r="I65" s="4">
        <v>36033</v>
      </c>
      <c r="J65">
        <v>48834</v>
      </c>
      <c r="K65">
        <v>48421</v>
      </c>
      <c r="L65">
        <v>49152</v>
      </c>
      <c r="M65" s="4">
        <v>48256</v>
      </c>
      <c r="N65">
        <v>46908</v>
      </c>
      <c r="O65">
        <v>47444</v>
      </c>
      <c r="P65">
        <v>47028</v>
      </c>
      <c r="Q65" s="4">
        <v>46704</v>
      </c>
      <c r="S65" s="11">
        <f t="shared" si="0"/>
        <v>-8.4196546082239365E-2</v>
      </c>
      <c r="T65">
        <f t="shared" si="1"/>
        <v>-2.1975114667616253</v>
      </c>
      <c r="U65">
        <f t="shared" si="2"/>
        <v>0.38542899184653834</v>
      </c>
      <c r="V65" s="4">
        <f t="shared" si="3"/>
        <v>0.54197083782287336</v>
      </c>
      <c r="W65">
        <f t="shared" si="4"/>
        <v>-9.7404701966070206E-2</v>
      </c>
      <c r="X65">
        <f t="shared" si="5"/>
        <v>0.22892494889003956</v>
      </c>
      <c r="Y65">
        <f t="shared" si="6"/>
        <v>-2.5215678226117006</v>
      </c>
      <c r="Z65" s="4">
        <f t="shared" si="7"/>
        <v>-0.9598473506572418</v>
      </c>
      <c r="AA65">
        <f t="shared" si="8"/>
        <v>-1.8159043812033815E-2</v>
      </c>
      <c r="AB65">
        <f t="shared" si="9"/>
        <v>1.7878601234963583</v>
      </c>
      <c r="AC65">
        <f t="shared" si="10"/>
        <v>-1.4087500733618299</v>
      </c>
      <c r="AD65" s="4">
        <f t="shared" si="11"/>
        <v>2.5093932048665124</v>
      </c>
      <c r="AE65">
        <f t="shared" si="12"/>
        <v>4.2354301898427593E-2</v>
      </c>
      <c r="AF65">
        <f t="shared" si="13"/>
        <v>-2.3669889807051447</v>
      </c>
      <c r="AG65">
        <f t="shared" si="14"/>
        <v>-0.49705091062477891</v>
      </c>
      <c r="AH65" s="4">
        <f t="shared" si="15"/>
        <v>0.95934316318783885</v>
      </c>
    </row>
    <row r="66" spans="1:34">
      <c r="A66" s="4">
        <v>63</v>
      </c>
      <c r="B66">
        <v>34856</v>
      </c>
      <c r="C66">
        <v>34913</v>
      </c>
      <c r="D66">
        <v>34851</v>
      </c>
      <c r="E66" s="4">
        <v>34841</v>
      </c>
      <c r="F66">
        <v>35952</v>
      </c>
      <c r="G66">
        <v>35938</v>
      </c>
      <c r="H66">
        <v>36058</v>
      </c>
      <c r="I66" s="4">
        <v>35992</v>
      </c>
      <c r="J66">
        <v>48608</v>
      </c>
      <c r="K66">
        <v>48188</v>
      </c>
      <c r="L66">
        <v>48880</v>
      </c>
      <c r="M66" s="4">
        <v>48026</v>
      </c>
      <c r="N66">
        <v>46696</v>
      </c>
      <c r="O66">
        <v>47196</v>
      </c>
      <c r="P66">
        <v>46797</v>
      </c>
      <c r="Q66" s="4">
        <v>46480</v>
      </c>
      <c r="S66" s="11">
        <f t="shared" si="0"/>
        <v>1.1596375751651067E-2</v>
      </c>
      <c r="T66">
        <f t="shared" si="1"/>
        <v>-2.2191249294100999</v>
      </c>
      <c r="U66">
        <f t="shared" si="2"/>
        <v>0.20727368322195616</v>
      </c>
      <c r="V66" s="4">
        <f t="shared" si="3"/>
        <v>0.59862829816279373</v>
      </c>
      <c r="W66">
        <f t="shared" si="4"/>
        <v>-7.1797227846786882E-2</v>
      </c>
      <c r="X66">
        <f t="shared" si="5"/>
        <v>0.25453242300932288</v>
      </c>
      <c r="Y66">
        <f t="shared" si="6"/>
        <v>-2.5425788700432577</v>
      </c>
      <c r="Z66" s="4">
        <f t="shared" si="7"/>
        <v>-1.0041676588642758</v>
      </c>
      <c r="AA66">
        <f t="shared" si="8"/>
        <v>-2.9877368723191466E-2</v>
      </c>
      <c r="AB66">
        <f t="shared" si="9"/>
        <v>1.8067522929463564</v>
      </c>
      <c r="AC66">
        <f t="shared" si="10"/>
        <v>-1.2193137210425107</v>
      </c>
      <c r="AD66" s="4">
        <f t="shared" si="11"/>
        <v>2.5151665910188967</v>
      </c>
      <c r="AE66">
        <f t="shared" si="12"/>
        <v>-4.6964893106178351E-3</v>
      </c>
      <c r="AF66">
        <f t="shared" si="13"/>
        <v>-2.2522182081572168</v>
      </c>
      <c r="AG66">
        <f t="shared" si="14"/>
        <v>-0.45869587651765187</v>
      </c>
      <c r="AH66" s="4">
        <f t="shared" si="15"/>
        <v>0.96623289323110839</v>
      </c>
    </row>
    <row r="67" spans="1:34">
      <c r="A67" s="4">
        <v>64</v>
      </c>
      <c r="B67">
        <v>34830</v>
      </c>
      <c r="C67">
        <v>34886</v>
      </c>
      <c r="D67">
        <v>34824</v>
      </c>
      <c r="E67" s="4">
        <v>34814</v>
      </c>
      <c r="F67">
        <v>35904</v>
      </c>
      <c r="G67">
        <v>35897</v>
      </c>
      <c r="H67">
        <v>36014</v>
      </c>
      <c r="I67" s="4">
        <v>35947</v>
      </c>
      <c r="J67">
        <v>48384</v>
      </c>
      <c r="K67">
        <v>47960</v>
      </c>
      <c r="L67">
        <v>48680</v>
      </c>
      <c r="M67" s="4">
        <v>47744</v>
      </c>
      <c r="N67">
        <v>46452</v>
      </c>
      <c r="O67">
        <v>46968</v>
      </c>
      <c r="P67">
        <v>46572</v>
      </c>
      <c r="Q67" s="4">
        <v>46274</v>
      </c>
      <c r="S67" s="11">
        <f t="shared" si="0"/>
        <v>2.9118374597373986E-2</v>
      </c>
      <c r="T67">
        <f t="shared" si="1"/>
        <v>-2.1624674690701795</v>
      </c>
      <c r="U67">
        <f t="shared" si="2"/>
        <v>0.26393114356187652</v>
      </c>
      <c r="V67" s="4">
        <f t="shared" si="3"/>
        <v>0.65528575850248671</v>
      </c>
      <c r="W67">
        <f t="shared" si="4"/>
        <v>4.7047289374290813E-2</v>
      </c>
      <c r="X67">
        <f t="shared" si="5"/>
        <v>0.21021211480228885</v>
      </c>
      <c r="Y67">
        <f t="shared" si="6"/>
        <v>-2.5169713959239743</v>
      </c>
      <c r="Z67" s="4">
        <f t="shared" si="7"/>
        <v>-0.95525092396962918</v>
      </c>
      <c r="AA67">
        <f t="shared" si="8"/>
        <v>-5.0341549166091681E-2</v>
      </c>
      <c r="AB67">
        <f t="shared" si="9"/>
        <v>1.8037798235669698</v>
      </c>
      <c r="AC67">
        <f t="shared" si="10"/>
        <v>-1.344728167866549</v>
      </c>
      <c r="AD67" s="4">
        <f t="shared" si="11"/>
        <v>2.748332220997014</v>
      </c>
      <c r="AE67">
        <f t="shared" si="12"/>
        <v>9.2094109486509979E-2</v>
      </c>
      <c r="AF67">
        <f t="shared" si="13"/>
        <v>-2.2273483043631757</v>
      </c>
      <c r="AG67">
        <f t="shared" si="14"/>
        <v>-0.4473111030366681</v>
      </c>
      <c r="AH67" s="4">
        <f t="shared" si="15"/>
        <v>0.89221184139589127</v>
      </c>
    </row>
    <row r="68" spans="1:34">
      <c r="A68" s="4">
        <v>65</v>
      </c>
      <c r="B68">
        <v>34805</v>
      </c>
      <c r="C68">
        <v>34859</v>
      </c>
      <c r="D68">
        <v>34797</v>
      </c>
      <c r="E68" s="4">
        <v>34790</v>
      </c>
      <c r="F68">
        <v>35856</v>
      </c>
      <c r="G68">
        <v>35851</v>
      </c>
      <c r="H68">
        <v>35970</v>
      </c>
      <c r="I68" s="4">
        <v>35905</v>
      </c>
      <c r="J68">
        <v>48124</v>
      </c>
      <c r="K68">
        <v>47719</v>
      </c>
      <c r="L68">
        <v>48448</v>
      </c>
      <c r="M68" s="4">
        <v>47584</v>
      </c>
      <c r="N68">
        <v>46224</v>
      </c>
      <c r="O68">
        <v>46753</v>
      </c>
      <c r="P68">
        <v>46340</v>
      </c>
      <c r="Q68" s="4">
        <v>46036</v>
      </c>
      <c r="S68" s="11">
        <f t="shared" ref="S68:S131" si="16">(B68*B$259+B$260)-$A68</f>
        <v>7.5049119491268357E-3</v>
      </c>
      <c r="T68">
        <f t="shared" ref="T68:T131" si="17">(C68*C$259+C$260)-$A68</f>
        <v>-2.1058100087304865</v>
      </c>
      <c r="U68">
        <f t="shared" ref="U68:U131" si="18">(D68*D$259+D$260)-$A68</f>
        <v>0.32058860390156951</v>
      </c>
      <c r="V68" s="4">
        <f t="shared" ref="V68:V131" si="19">(E68*E$259+E$260)-$A68</f>
        <v>0.59453683436004212</v>
      </c>
      <c r="W68">
        <f t="shared" ref="W68:W131" si="20">(F68*F$259+F$260)-$A68</f>
        <v>0.16589180659536851</v>
      </c>
      <c r="X68">
        <f t="shared" ref="X68:X131" si="21">(G68*G$259+G$260)-$A68</f>
        <v>0.2824381104725262</v>
      </c>
      <c r="Y68">
        <f t="shared" ref="Y68:Y131" si="22">(H68*H$259+H$260)-$A68</f>
        <v>-2.491363921804691</v>
      </c>
      <c r="Z68" s="4">
        <f t="shared" ref="Z68:Z131" si="23">(I68*I$259+I$260)-$A68</f>
        <v>-0.9762619714011862</v>
      </c>
      <c r="AA68">
        <f t="shared" ref="AA68:AA131" si="24">(J68*J$259+J$260)-$A68</f>
        <v>8.6619669962658463E-2</v>
      </c>
      <c r="AB68">
        <f t="shared" ref="AB68:AB131" si="25">(K68*K$259+K$260)-$A68</f>
        <v>1.857655415143995</v>
      </c>
      <c r="AC68">
        <f t="shared" ref="AC68:AC131" si="26">(L68*L$259+L$260)-$A68</f>
        <v>-1.3302089261824221</v>
      </c>
      <c r="AD68" s="4">
        <f t="shared" ref="AD68:AD131" si="27">(M68*M$259+M$260)-$A68</f>
        <v>2.4480006635377833</v>
      </c>
      <c r="AE68">
        <f t="shared" ref="AE68:AE131" si="28">(N68*N$259+N$260)-$A68</f>
        <v>0.11696401328055117</v>
      </c>
      <c r="AF68">
        <f t="shared" ref="AF68:AF131" si="29">(O68*O$259+O$260)-$A68</f>
        <v>-2.2609139652591352</v>
      </c>
      <c r="AG68">
        <f t="shared" ref="AG68:AG131" si="30">(P68*P$259+P$260)-$A68</f>
        <v>-0.40446102549185525</v>
      </c>
      <c r="AH68" s="4">
        <f t="shared" ref="AH68:AH131" si="31">(Q68*Q$259+Q$260)-$A68</f>
        <v>0.96203217956687581</v>
      </c>
    </row>
    <row r="69" spans="1:34">
      <c r="A69" s="4">
        <v>66</v>
      </c>
      <c r="B69">
        <v>34780</v>
      </c>
      <c r="C69">
        <v>34834</v>
      </c>
      <c r="D69">
        <v>34772</v>
      </c>
      <c r="E69" s="4">
        <v>34764</v>
      </c>
      <c r="F69">
        <v>35818</v>
      </c>
      <c r="G69">
        <v>35812</v>
      </c>
      <c r="H69">
        <v>35927</v>
      </c>
      <c r="I69" s="4">
        <v>35861</v>
      </c>
      <c r="J69">
        <v>47912</v>
      </c>
      <c r="K69">
        <v>47504</v>
      </c>
      <c r="L69">
        <v>48224</v>
      </c>
      <c r="M69" s="4">
        <v>47360</v>
      </c>
      <c r="N69">
        <v>46003</v>
      </c>
      <c r="O69">
        <v>46497</v>
      </c>
      <c r="P69">
        <v>46096</v>
      </c>
      <c r="Q69" s="4">
        <v>45832</v>
      </c>
      <c r="S69" s="11">
        <f t="shared" si="16"/>
        <v>-1.4108550699347688E-2</v>
      </c>
      <c r="T69">
        <f t="shared" si="17"/>
        <v>-2.127423471378961</v>
      </c>
      <c r="U69">
        <f t="shared" si="18"/>
        <v>0.29897514125309499</v>
      </c>
      <c r="V69" s="4">
        <f t="shared" si="19"/>
        <v>0.61205883320576504</v>
      </c>
      <c r="W69">
        <f t="shared" si="20"/>
        <v>5.164371606201712E-2</v>
      </c>
      <c r="X69">
        <f t="shared" si="21"/>
        <v>0.19149928071465183</v>
      </c>
      <c r="Y69">
        <f t="shared" si="22"/>
        <v>-2.489065708460771</v>
      </c>
      <c r="Z69" s="4">
        <f t="shared" si="23"/>
        <v>-0.95065449728190288</v>
      </c>
      <c r="AA69">
        <f t="shared" si="24"/>
        <v>1.3680356329189181E-2</v>
      </c>
      <c r="AB69">
        <f t="shared" si="25"/>
        <v>1.797834884808168</v>
      </c>
      <c r="AC69">
        <f t="shared" si="26"/>
        <v>-1.3506731066253224</v>
      </c>
      <c r="AD69" s="4">
        <f t="shared" si="27"/>
        <v>2.4275364830948831</v>
      </c>
      <c r="AE69">
        <f t="shared" si="28"/>
        <v>0.11036861301076328</v>
      </c>
      <c r="AF69">
        <f t="shared" si="29"/>
        <v>-2.1101828452096925</v>
      </c>
      <c r="AG69">
        <f t="shared" si="30"/>
        <v>-0.30767042669469902</v>
      </c>
      <c r="AH69" s="4">
        <f t="shared" si="31"/>
        <v>0.87902104085628707</v>
      </c>
    </row>
    <row r="70" spans="1:34">
      <c r="A70" s="4">
        <v>67</v>
      </c>
      <c r="B70">
        <v>34754</v>
      </c>
      <c r="C70">
        <v>34808</v>
      </c>
      <c r="D70">
        <v>34748</v>
      </c>
      <c r="E70" s="4">
        <v>34737</v>
      </c>
      <c r="F70">
        <v>35780</v>
      </c>
      <c r="G70">
        <v>35768</v>
      </c>
      <c r="H70">
        <v>35886</v>
      </c>
      <c r="I70" s="4">
        <v>35818</v>
      </c>
      <c r="J70">
        <v>47680</v>
      </c>
      <c r="K70">
        <v>47280</v>
      </c>
      <c r="L70">
        <v>47976</v>
      </c>
      <c r="M70" s="4">
        <v>47094</v>
      </c>
      <c r="N70">
        <v>45772</v>
      </c>
      <c r="O70">
        <v>46292</v>
      </c>
      <c r="P70">
        <v>45896</v>
      </c>
      <c r="Q70" s="4">
        <v>45602</v>
      </c>
      <c r="S70" s="11">
        <f t="shared" si="16"/>
        <v>3.4134481463752309E-3</v>
      </c>
      <c r="T70">
        <f t="shared" si="17"/>
        <v>-2.1099014725332381</v>
      </c>
      <c r="U70">
        <f t="shared" si="18"/>
        <v>0.23822621711087777</v>
      </c>
      <c r="V70" s="4">
        <f t="shared" si="19"/>
        <v>0.66871629354545803</v>
      </c>
      <c r="W70">
        <f t="shared" si="20"/>
        <v>-6.2604374471334268E-2</v>
      </c>
      <c r="X70">
        <f t="shared" si="21"/>
        <v>0.21710675483393516</v>
      </c>
      <c r="Y70">
        <f t="shared" si="22"/>
        <v>-2.5333860166678051</v>
      </c>
      <c r="Z70" s="4">
        <f t="shared" si="23"/>
        <v>-0.94835628393798288</v>
      </c>
      <c r="AA70">
        <f t="shared" si="24"/>
        <v>2.8199598013316063E-2</v>
      </c>
      <c r="AB70">
        <f t="shared" si="25"/>
        <v>1.7773707043652678</v>
      </c>
      <c r="AC70">
        <f t="shared" si="26"/>
        <v>-1.2661870206871129</v>
      </c>
      <c r="AD70" s="4">
        <f t="shared" si="27"/>
        <v>2.5907352688189178</v>
      </c>
      <c r="AE70">
        <f t="shared" si="28"/>
        <v>0.14872364711789032</v>
      </c>
      <c r="AF70">
        <f t="shared" si="29"/>
        <v>-2.188698940482567</v>
      </c>
      <c r="AG70">
        <f t="shared" si="30"/>
        <v>-0.40866173915605941</v>
      </c>
      <c r="AH70" s="4">
        <f t="shared" si="31"/>
        <v>0.9128810315257283</v>
      </c>
    </row>
    <row r="71" spans="1:34">
      <c r="A71" s="4">
        <v>68</v>
      </c>
      <c r="B71">
        <v>34728</v>
      </c>
      <c r="C71">
        <v>34778</v>
      </c>
      <c r="D71">
        <v>34718</v>
      </c>
      <c r="E71" s="4">
        <v>34710</v>
      </c>
      <c r="F71">
        <v>35733</v>
      </c>
      <c r="G71">
        <v>35722</v>
      </c>
      <c r="H71">
        <v>35841</v>
      </c>
      <c r="I71" s="4">
        <v>35775</v>
      </c>
      <c r="J71">
        <v>47440</v>
      </c>
      <c r="K71">
        <v>47032</v>
      </c>
      <c r="L71">
        <v>47752</v>
      </c>
      <c r="M71" s="4">
        <v>46848</v>
      </c>
      <c r="N71">
        <v>45550</v>
      </c>
      <c r="O71">
        <v>46056</v>
      </c>
      <c r="P71">
        <v>45656</v>
      </c>
      <c r="Q71" s="4">
        <v>45362</v>
      </c>
      <c r="S71" s="11">
        <f t="shared" si="16"/>
        <v>2.093544699209815E-2</v>
      </c>
      <c r="T71">
        <f t="shared" si="17"/>
        <v>-1.9358376277111802</v>
      </c>
      <c r="U71">
        <f t="shared" si="18"/>
        <v>0.41229006193270834</v>
      </c>
      <c r="V71" s="4">
        <f t="shared" si="19"/>
        <v>0.72537375388537839</v>
      </c>
      <c r="W71">
        <f t="shared" si="20"/>
        <v>3.2930881974266413E-2</v>
      </c>
      <c r="X71">
        <f t="shared" si="21"/>
        <v>0.28933275050405882</v>
      </c>
      <c r="Y71">
        <f t="shared" si="22"/>
        <v>-2.4844692817731584</v>
      </c>
      <c r="Z71" s="4">
        <f t="shared" si="23"/>
        <v>-0.94605807059417657</v>
      </c>
      <c r="AA71">
        <f t="shared" si="24"/>
        <v>7.7702261824498464E-2</v>
      </c>
      <c r="AB71">
        <f t="shared" si="25"/>
        <v>1.8618567903034773</v>
      </c>
      <c r="AC71">
        <f t="shared" si="26"/>
        <v>-1.2866512011300415</v>
      </c>
      <c r="AD71" s="4">
        <f t="shared" si="27"/>
        <v>2.6664754992253563</v>
      </c>
      <c r="AE71">
        <f t="shared" si="28"/>
        <v>0.14662329028578824</v>
      </c>
      <c r="AF71">
        <f t="shared" si="29"/>
        <v>-2.1278686891869825</v>
      </c>
      <c r="AG71">
        <f t="shared" si="30"/>
        <v>-0.32985131410970325</v>
      </c>
      <c r="AH71" s="4">
        <f t="shared" si="31"/>
        <v>0.99169145657211288</v>
      </c>
    </row>
    <row r="72" spans="1:34">
      <c r="A72" s="4">
        <v>69</v>
      </c>
      <c r="B72">
        <v>34701</v>
      </c>
      <c r="C72">
        <v>34756</v>
      </c>
      <c r="D72">
        <v>34696</v>
      </c>
      <c r="E72" s="4">
        <v>34688</v>
      </c>
      <c r="F72">
        <v>35676</v>
      </c>
      <c r="G72">
        <v>35682</v>
      </c>
      <c r="H72">
        <v>35796</v>
      </c>
      <c r="I72" s="4">
        <v>35732</v>
      </c>
      <c r="J72">
        <v>47202</v>
      </c>
      <c r="K72">
        <v>46800</v>
      </c>
      <c r="L72">
        <v>47532</v>
      </c>
      <c r="M72" s="4">
        <v>46656</v>
      </c>
      <c r="N72">
        <v>45346</v>
      </c>
      <c r="O72">
        <v>45824</v>
      </c>
      <c r="P72">
        <v>45422</v>
      </c>
      <c r="Q72" s="4">
        <v>45137</v>
      </c>
      <c r="S72" s="11">
        <f t="shared" si="16"/>
        <v>7.7592907331791139E-2</v>
      </c>
      <c r="T72">
        <f t="shared" si="17"/>
        <v>-2.0748574748417923</v>
      </c>
      <c r="U72">
        <f t="shared" si="18"/>
        <v>0.27327021480209623</v>
      </c>
      <c r="V72" s="4">
        <f t="shared" si="19"/>
        <v>0.58635390675476629</v>
      </c>
      <c r="W72">
        <f t="shared" si="20"/>
        <v>0.36155874617418249</v>
      </c>
      <c r="X72">
        <f t="shared" si="21"/>
        <v>0.22170318152154778</v>
      </c>
      <c r="Y72">
        <f t="shared" si="22"/>
        <v>-2.4355525468783981</v>
      </c>
      <c r="Z72" s="4">
        <f t="shared" si="23"/>
        <v>-0.94375985725037026</v>
      </c>
      <c r="AA72">
        <f t="shared" si="24"/>
        <v>0.11845907010388146</v>
      </c>
      <c r="AB72">
        <f t="shared" si="25"/>
        <v>1.8763760319876042</v>
      </c>
      <c r="AC72">
        <f t="shared" si="26"/>
        <v>-1.3246070926364553</v>
      </c>
      <c r="AD72" s="4">
        <f t="shared" si="27"/>
        <v>2.5060776302742909</v>
      </c>
      <c r="AE72">
        <f t="shared" si="28"/>
        <v>6.3612151575199505E-2</v>
      </c>
      <c r="AF72">
        <f t="shared" si="29"/>
        <v>-2.0850186116421412</v>
      </c>
      <c r="AG72">
        <f t="shared" si="30"/>
        <v>-0.27801114968949037</v>
      </c>
      <c r="AH72" s="4">
        <f t="shared" si="31"/>
        <v>1.0030762300530682</v>
      </c>
    </row>
    <row r="73" spans="1:34">
      <c r="A73" s="4">
        <v>70</v>
      </c>
      <c r="B73">
        <v>34674</v>
      </c>
      <c r="C73">
        <v>34732</v>
      </c>
      <c r="D73">
        <v>34671</v>
      </c>
      <c r="E73" s="4">
        <v>34656</v>
      </c>
      <c r="F73">
        <v>35642</v>
      </c>
      <c r="G73">
        <v>35640</v>
      </c>
      <c r="H73">
        <v>35752</v>
      </c>
      <c r="I73" s="4">
        <v>35690</v>
      </c>
      <c r="J73">
        <v>46992</v>
      </c>
      <c r="K73">
        <v>46576</v>
      </c>
      <c r="L73">
        <v>47304</v>
      </c>
      <c r="M73" s="4">
        <v>46336</v>
      </c>
      <c r="N73">
        <v>45120</v>
      </c>
      <c r="O73">
        <v>45600</v>
      </c>
      <c r="P73">
        <v>45216</v>
      </c>
      <c r="Q73" s="4">
        <v>44896</v>
      </c>
      <c r="S73" s="11">
        <f t="shared" si="16"/>
        <v>0.1342503676717115</v>
      </c>
      <c r="T73">
        <f t="shared" si="17"/>
        <v>-2.1356063989842369</v>
      </c>
      <c r="U73">
        <f t="shared" si="18"/>
        <v>0.25165675215384908</v>
      </c>
      <c r="V73" s="4">
        <f t="shared" si="19"/>
        <v>0.83868867456476437</v>
      </c>
      <c r="W73">
        <f t="shared" si="20"/>
        <v>0.15407361253915042</v>
      </c>
      <c r="X73">
        <f t="shared" si="21"/>
        <v>0.20069213408999076</v>
      </c>
      <c r="Y73">
        <f t="shared" si="22"/>
        <v>-2.4099450727591147</v>
      </c>
      <c r="Z73" s="4">
        <f t="shared" si="23"/>
        <v>-0.96477090468192728</v>
      </c>
      <c r="AA73">
        <f t="shared" si="24"/>
        <v>3.6773900938669613E-2</v>
      </c>
      <c r="AB73">
        <f t="shared" si="25"/>
        <v>1.8559118515446755</v>
      </c>
      <c r="AC73">
        <f t="shared" si="26"/>
        <v>-1.3275795620158419</v>
      </c>
      <c r="AD73" s="4">
        <f t="shared" si="27"/>
        <v>2.9054145153558579</v>
      </c>
      <c r="AE73">
        <f t="shared" si="28"/>
        <v>7.9491968493869081E-2</v>
      </c>
      <c r="AF73">
        <f t="shared" si="29"/>
        <v>-2.0781288815988717</v>
      </c>
      <c r="AG73">
        <f t="shared" si="30"/>
        <v>-0.35203220152467907</v>
      </c>
      <c r="AH73" s="4">
        <f t="shared" si="31"/>
        <v>1.0863816985371386</v>
      </c>
    </row>
    <row r="74" spans="1:34">
      <c r="A74" s="4">
        <v>71</v>
      </c>
      <c r="B74">
        <v>34648</v>
      </c>
      <c r="C74">
        <v>34705</v>
      </c>
      <c r="D74">
        <v>34646</v>
      </c>
      <c r="E74" s="4">
        <v>34632</v>
      </c>
      <c r="F74">
        <v>35606</v>
      </c>
      <c r="G74">
        <v>35596</v>
      </c>
      <c r="H74">
        <v>35712</v>
      </c>
      <c r="I74" s="4">
        <v>35644</v>
      </c>
      <c r="J74">
        <v>46752</v>
      </c>
      <c r="K74">
        <v>46354</v>
      </c>
      <c r="L74">
        <v>47054</v>
      </c>
      <c r="M74" s="4">
        <v>46176</v>
      </c>
      <c r="N74">
        <v>44871</v>
      </c>
      <c r="O74">
        <v>45320</v>
      </c>
      <c r="P74">
        <v>44968</v>
      </c>
      <c r="Q74" s="4">
        <v>44672</v>
      </c>
      <c r="S74" s="11">
        <f t="shared" si="16"/>
        <v>0.15177236651743442</v>
      </c>
      <c r="T74">
        <f t="shared" si="17"/>
        <v>-2.0789489386443165</v>
      </c>
      <c r="U74">
        <f t="shared" si="18"/>
        <v>0.23004328950537456</v>
      </c>
      <c r="V74" s="4">
        <f t="shared" si="19"/>
        <v>0.77793975042231978</v>
      </c>
      <c r="W74">
        <f t="shared" si="20"/>
        <v>-6.7929995450413116E-3</v>
      </c>
      <c r="X74">
        <f t="shared" si="21"/>
        <v>0.22629960820927408</v>
      </c>
      <c r="Y74">
        <f t="shared" si="22"/>
        <v>-2.4775746417415121</v>
      </c>
      <c r="Z74" s="4">
        <f t="shared" si="23"/>
        <v>-0.89254490901180361</v>
      </c>
      <c r="AA74">
        <f t="shared" si="24"/>
        <v>8.6276564749823592E-2</v>
      </c>
      <c r="AB74">
        <f t="shared" si="25"/>
        <v>1.8267018155700043</v>
      </c>
      <c r="AC74">
        <f t="shared" si="26"/>
        <v>-1.2343476205458899</v>
      </c>
      <c r="AD74" s="4">
        <f t="shared" si="27"/>
        <v>2.6050829578966272</v>
      </c>
      <c r="AE74">
        <f t="shared" si="28"/>
        <v>0.19875778447945436</v>
      </c>
      <c r="AF74">
        <f t="shared" si="29"/>
        <v>-1.8195167190447705</v>
      </c>
      <c r="AG74">
        <f t="shared" si="30"/>
        <v>-0.2372614289767796</v>
      </c>
      <c r="AH74" s="4">
        <f t="shared" si="31"/>
        <v>1.0932714285804082</v>
      </c>
    </row>
    <row r="75" spans="1:34">
      <c r="A75" s="4">
        <v>72</v>
      </c>
      <c r="B75">
        <v>34625</v>
      </c>
      <c r="C75">
        <v>34676</v>
      </c>
      <c r="D75">
        <v>34617</v>
      </c>
      <c r="E75" s="4">
        <v>34606</v>
      </c>
      <c r="F75">
        <v>35564</v>
      </c>
      <c r="G75">
        <v>35555</v>
      </c>
      <c r="H75">
        <v>35666</v>
      </c>
      <c r="I75" s="4">
        <v>35603</v>
      </c>
      <c r="J75">
        <v>46528</v>
      </c>
      <c r="K75">
        <v>46116</v>
      </c>
      <c r="L75">
        <v>46816</v>
      </c>
      <c r="M75" s="4">
        <v>45952</v>
      </c>
      <c r="N75">
        <v>44640</v>
      </c>
      <c r="O75">
        <v>45104</v>
      </c>
      <c r="P75">
        <v>44728</v>
      </c>
      <c r="Q75" s="4">
        <v>44448</v>
      </c>
      <c r="S75" s="11">
        <f t="shared" si="16"/>
        <v>5.1887980880792384E-2</v>
      </c>
      <c r="T75">
        <f t="shared" si="17"/>
        <v>-1.944020555316456</v>
      </c>
      <c r="U75">
        <f t="shared" si="18"/>
        <v>0.36497167283346243</v>
      </c>
      <c r="V75" s="4">
        <f t="shared" si="19"/>
        <v>0.79546174926804269</v>
      </c>
      <c r="W75">
        <f t="shared" si="20"/>
        <v>-2.7804046976712016E-2</v>
      </c>
      <c r="X75">
        <f t="shared" si="21"/>
        <v>0.18197930000224005</v>
      </c>
      <c r="Y75">
        <f t="shared" si="22"/>
        <v>-2.4053486460713884</v>
      </c>
      <c r="Z75" s="4">
        <f t="shared" si="23"/>
        <v>-0.93686521721872396</v>
      </c>
      <c r="AA75">
        <f t="shared" si="24"/>
        <v>6.5812384306923377E-2</v>
      </c>
      <c r="AB75">
        <f t="shared" si="25"/>
        <v>1.8674586238494157</v>
      </c>
      <c r="AC75">
        <f t="shared" si="26"/>
        <v>-1.1935908122664785</v>
      </c>
      <c r="AD75" s="4">
        <f t="shared" si="27"/>
        <v>2.584618777453727</v>
      </c>
      <c r="AE75">
        <f t="shared" si="28"/>
        <v>0.2371128185865814</v>
      </c>
      <c r="AF75">
        <f t="shared" si="29"/>
        <v>-1.8485873365030443</v>
      </c>
      <c r="AG75">
        <f t="shared" si="30"/>
        <v>-0.15845100393039502</v>
      </c>
      <c r="AH75" s="4">
        <f t="shared" si="31"/>
        <v>1.1001611586236777</v>
      </c>
    </row>
    <row r="76" spans="1:34">
      <c r="A76" s="4">
        <v>73</v>
      </c>
      <c r="B76">
        <v>34601</v>
      </c>
      <c r="C76">
        <v>34654</v>
      </c>
      <c r="D76">
        <v>34593</v>
      </c>
      <c r="E76" s="4">
        <v>34581</v>
      </c>
      <c r="F76">
        <v>35502</v>
      </c>
      <c r="G76">
        <v>35515</v>
      </c>
      <c r="H76">
        <v>35625</v>
      </c>
      <c r="I76" s="4">
        <v>35559</v>
      </c>
      <c r="J76">
        <v>46298</v>
      </c>
      <c r="K76">
        <v>45872</v>
      </c>
      <c r="L76">
        <v>46604</v>
      </c>
      <c r="M76" s="4">
        <v>45716</v>
      </c>
      <c r="N76">
        <v>44444</v>
      </c>
      <c r="O76">
        <v>44910</v>
      </c>
      <c r="P76">
        <v>44529</v>
      </c>
      <c r="Q76" s="4">
        <v>44244</v>
      </c>
      <c r="S76" s="11">
        <f t="shared" si="16"/>
        <v>-8.8609432616522099E-3</v>
      </c>
      <c r="T76">
        <f t="shared" si="17"/>
        <v>-2.0830404024470681</v>
      </c>
      <c r="U76">
        <f t="shared" si="18"/>
        <v>0.30422274869101784</v>
      </c>
      <c r="V76" s="4">
        <f t="shared" si="19"/>
        <v>0.77384828661979554</v>
      </c>
      <c r="W76">
        <f t="shared" si="20"/>
        <v>0.41737012110047544</v>
      </c>
      <c r="X76">
        <f t="shared" si="21"/>
        <v>0.11434973101984269</v>
      </c>
      <c r="Y76">
        <f t="shared" si="22"/>
        <v>-2.4496689542784225</v>
      </c>
      <c r="Z76" s="4">
        <f t="shared" si="23"/>
        <v>-0.91125774309944063</v>
      </c>
      <c r="AA76">
        <f t="shared" si="24"/>
        <v>7.1585770459279274E-2</v>
      </c>
      <c r="AB76">
        <f t="shared" si="25"/>
        <v>1.9344529987241117</v>
      </c>
      <c r="AC76">
        <f t="shared" si="26"/>
        <v>-1.2665301258999477</v>
      </c>
      <c r="AD76" s="4">
        <f t="shared" si="27"/>
        <v>2.6166297302013675</v>
      </c>
      <c r="AE76">
        <f t="shared" si="28"/>
        <v>0.11814133237444935</v>
      </c>
      <c r="AF76">
        <f t="shared" si="29"/>
        <v>-1.9765489095905764</v>
      </c>
      <c r="AG76">
        <f t="shared" si="30"/>
        <v>-0.26393735982946964</v>
      </c>
      <c r="AH76" s="4">
        <f t="shared" si="31"/>
        <v>1.017150019913089</v>
      </c>
    </row>
    <row r="77" spans="1:34">
      <c r="A77" s="4">
        <v>74</v>
      </c>
      <c r="B77">
        <v>34577</v>
      </c>
      <c r="C77">
        <v>34628</v>
      </c>
      <c r="D77">
        <v>34564</v>
      </c>
      <c r="E77" s="4">
        <v>34556</v>
      </c>
      <c r="F77">
        <v>35475</v>
      </c>
      <c r="G77">
        <v>35472</v>
      </c>
      <c r="H77">
        <v>35580</v>
      </c>
      <c r="I77" s="4">
        <v>35516</v>
      </c>
      <c r="J77">
        <v>46067</v>
      </c>
      <c r="K77">
        <v>45648</v>
      </c>
      <c r="L77">
        <v>46384</v>
      </c>
      <c r="M77" s="4">
        <v>45440</v>
      </c>
      <c r="N77">
        <v>44232</v>
      </c>
      <c r="O77">
        <v>44676</v>
      </c>
      <c r="P77">
        <v>44288</v>
      </c>
      <c r="Q77" s="4">
        <v>44004</v>
      </c>
      <c r="S77" s="11">
        <f t="shared" si="16"/>
        <v>-6.9609867404096804E-2</v>
      </c>
      <c r="T77">
        <f t="shared" si="17"/>
        <v>-2.0655184036013452</v>
      </c>
      <c r="U77">
        <f t="shared" si="18"/>
        <v>0.43915113201887834</v>
      </c>
      <c r="V77" s="4">
        <f t="shared" si="19"/>
        <v>0.75223482397132102</v>
      </c>
      <c r="W77">
        <f t="shared" si="20"/>
        <v>4.6720162037331647E-2</v>
      </c>
      <c r="X77">
        <f t="shared" si="21"/>
        <v>0.116647944363649</v>
      </c>
      <c r="Y77">
        <f t="shared" si="22"/>
        <v>-2.4007522193836621</v>
      </c>
      <c r="Z77" s="4">
        <f t="shared" si="23"/>
        <v>-0.90895952975563432</v>
      </c>
      <c r="AA77">
        <f t="shared" si="24"/>
        <v>8.1732084377534875E-2</v>
      </c>
      <c r="AB77">
        <f t="shared" si="25"/>
        <v>1.9139888182811831</v>
      </c>
      <c r="AC77">
        <f t="shared" si="26"/>
        <v>-1.3044860174063899</v>
      </c>
      <c r="AD77" s="4">
        <f t="shared" si="27"/>
        <v>2.8235577935842002</v>
      </c>
      <c r="AE77">
        <f t="shared" si="28"/>
        <v>7.1090541165432342E-2</v>
      </c>
      <c r="AF77">
        <f t="shared" si="29"/>
        <v>-1.9247087451703635</v>
      </c>
      <c r="AG77">
        <f t="shared" si="30"/>
        <v>-0.18063189134539925</v>
      </c>
      <c r="AH77" s="4">
        <f t="shared" si="31"/>
        <v>1.0959604449594735</v>
      </c>
    </row>
    <row r="78" spans="1:34">
      <c r="A78" s="4">
        <v>75</v>
      </c>
      <c r="B78">
        <v>34549</v>
      </c>
      <c r="C78">
        <v>34601</v>
      </c>
      <c r="D78">
        <v>34543</v>
      </c>
      <c r="E78" s="4">
        <v>34529</v>
      </c>
      <c r="F78">
        <v>35438</v>
      </c>
      <c r="G78">
        <v>35432</v>
      </c>
      <c r="H78">
        <v>35540</v>
      </c>
      <c r="I78" s="4">
        <v>35474</v>
      </c>
      <c r="J78">
        <v>45841</v>
      </c>
      <c r="K78">
        <v>45432</v>
      </c>
      <c r="L78">
        <v>46152</v>
      </c>
      <c r="M78" s="4">
        <v>45257</v>
      </c>
      <c r="N78">
        <v>44000</v>
      </c>
      <c r="O78">
        <v>44480</v>
      </c>
      <c r="P78">
        <v>44057</v>
      </c>
      <c r="Q78" s="4">
        <v>43788</v>
      </c>
      <c r="S78" s="11">
        <f t="shared" si="16"/>
        <v>2.6183054429793629E-2</v>
      </c>
      <c r="T78">
        <f t="shared" si="17"/>
        <v>-2.0088609432616522</v>
      </c>
      <c r="U78">
        <f t="shared" si="18"/>
        <v>0.26099582339429617</v>
      </c>
      <c r="V78" s="4">
        <f t="shared" si="19"/>
        <v>0.80889228431124138</v>
      </c>
      <c r="W78">
        <f t="shared" si="20"/>
        <v>-9.0837189271496754E-2</v>
      </c>
      <c r="X78">
        <f t="shared" si="21"/>
        <v>4.9018375381137957E-2</v>
      </c>
      <c r="Y78">
        <f t="shared" si="22"/>
        <v>-2.4683817883661732</v>
      </c>
      <c r="Z78" s="4">
        <f t="shared" si="23"/>
        <v>-0.92997057718719134</v>
      </c>
      <c r="AA78">
        <f t="shared" si="24"/>
        <v>7.0013759466377223E-2</v>
      </c>
      <c r="AB78">
        <f t="shared" si="25"/>
        <v>1.8585412157112557</v>
      </c>
      <c r="AC78">
        <f t="shared" si="26"/>
        <v>-1.289966775722263</v>
      </c>
      <c r="AD78" s="4">
        <f t="shared" si="27"/>
        <v>2.623803574740208</v>
      </c>
      <c r="AE78">
        <f t="shared" si="28"/>
        <v>0.11394061871024519</v>
      </c>
      <c r="AF78">
        <f t="shared" si="29"/>
        <v>-2.0436802313824955</v>
      </c>
      <c r="AG78">
        <f t="shared" si="30"/>
        <v>-0.14227685723827221</v>
      </c>
      <c r="AH78" s="4">
        <f t="shared" si="31"/>
        <v>1.0668898275011998</v>
      </c>
    </row>
    <row r="79" spans="1:34">
      <c r="A79" s="4">
        <v>76</v>
      </c>
      <c r="B79">
        <v>34520</v>
      </c>
      <c r="C79">
        <v>34577</v>
      </c>
      <c r="D79">
        <v>34518</v>
      </c>
      <c r="E79" s="4">
        <v>34500</v>
      </c>
      <c r="F79">
        <v>35392</v>
      </c>
      <c r="G79">
        <v>35387</v>
      </c>
      <c r="H79">
        <v>35497</v>
      </c>
      <c r="I79" s="4">
        <v>35432</v>
      </c>
      <c r="J79">
        <v>45632</v>
      </c>
      <c r="K79">
        <v>45211</v>
      </c>
      <c r="L79">
        <v>45917</v>
      </c>
      <c r="M79" s="4">
        <v>45056</v>
      </c>
      <c r="N79">
        <v>43776</v>
      </c>
      <c r="O79">
        <v>44204</v>
      </c>
      <c r="P79">
        <v>43822</v>
      </c>
      <c r="Q79" s="4">
        <v>43552</v>
      </c>
      <c r="S79" s="11">
        <f t="shared" si="16"/>
        <v>0.16111143775765413</v>
      </c>
      <c r="T79">
        <f t="shared" si="17"/>
        <v>-2.0696098674040968</v>
      </c>
      <c r="U79">
        <f t="shared" si="18"/>
        <v>0.23938236074582164</v>
      </c>
      <c r="V79" s="4">
        <f t="shared" si="19"/>
        <v>0.94382066763910188</v>
      </c>
      <c r="W79">
        <f t="shared" si="20"/>
        <v>-1.8611193601259401E-2</v>
      </c>
      <c r="X79">
        <f t="shared" si="21"/>
        <v>9.7935110275898296E-2</v>
      </c>
      <c r="Y79">
        <f t="shared" si="22"/>
        <v>-2.4660835750222532</v>
      </c>
      <c r="Z79" s="4">
        <f t="shared" si="23"/>
        <v>-0.95098162461886204</v>
      </c>
      <c r="AA79">
        <f t="shared" si="24"/>
        <v>-1.6044337464734326E-2</v>
      </c>
      <c r="AB79">
        <f t="shared" si="25"/>
        <v>1.8249582519706848</v>
      </c>
      <c r="AC79">
        <f t="shared" si="26"/>
        <v>-1.2623287507404939</v>
      </c>
      <c r="AD79" s="4">
        <f t="shared" si="27"/>
        <v>2.5027620556820693</v>
      </c>
      <c r="AE79">
        <f t="shared" si="28"/>
        <v>0.12083034875351473</v>
      </c>
      <c r="AF79">
        <f t="shared" si="29"/>
        <v>-1.8030482425791661</v>
      </c>
      <c r="AG79">
        <f t="shared" si="30"/>
        <v>-8.5941649380373519E-2</v>
      </c>
      <c r="AH79" s="4">
        <f t="shared" si="31"/>
        <v>1.1277200787967843</v>
      </c>
    </row>
    <row r="80" spans="1:34">
      <c r="A80" s="4">
        <v>77</v>
      </c>
      <c r="B80">
        <v>34500</v>
      </c>
      <c r="C80">
        <v>34551</v>
      </c>
      <c r="D80">
        <v>34492</v>
      </c>
      <c r="E80" s="4">
        <v>34480</v>
      </c>
      <c r="F80">
        <v>35342</v>
      </c>
      <c r="G80">
        <v>35346</v>
      </c>
      <c r="H80">
        <v>35453</v>
      </c>
      <c r="I80" s="4">
        <v>35395</v>
      </c>
      <c r="J80">
        <v>45376</v>
      </c>
      <c r="K80">
        <v>44976</v>
      </c>
      <c r="L80">
        <v>45676</v>
      </c>
      <c r="M80" s="4">
        <v>44783</v>
      </c>
      <c r="N80">
        <v>43560</v>
      </c>
      <c r="O80">
        <v>44000</v>
      </c>
      <c r="P80">
        <v>43584</v>
      </c>
      <c r="Q80" s="4">
        <v>43343</v>
      </c>
      <c r="S80" s="11">
        <f t="shared" si="16"/>
        <v>-5.6179332360898115E-2</v>
      </c>
      <c r="T80">
        <f t="shared" si="17"/>
        <v>-2.0520878685583739</v>
      </c>
      <c r="U80">
        <f t="shared" si="18"/>
        <v>0.25690435959154456</v>
      </c>
      <c r="V80" s="4">
        <f t="shared" si="19"/>
        <v>0.72652989752032227</v>
      </c>
      <c r="W80">
        <f t="shared" si="20"/>
        <v>0.14685184517065863</v>
      </c>
      <c r="X80">
        <f t="shared" si="21"/>
        <v>5.3614802068864265E-2</v>
      </c>
      <c r="Y80">
        <f t="shared" si="22"/>
        <v>-2.4404761009029698</v>
      </c>
      <c r="Z80" s="4">
        <f t="shared" si="23"/>
        <v>-1.0885389759275768</v>
      </c>
      <c r="AA80">
        <f t="shared" si="24"/>
        <v>0.10342517060050227</v>
      </c>
      <c r="AB80">
        <f t="shared" si="25"/>
        <v>1.852596276952454</v>
      </c>
      <c r="AC80">
        <f t="shared" si="26"/>
        <v>-1.2084531591634402</v>
      </c>
      <c r="AD80" s="4">
        <f t="shared" si="27"/>
        <v>2.6965713357672598</v>
      </c>
      <c r="AE80">
        <f t="shared" si="28"/>
        <v>9.1759731295240954E-2</v>
      </c>
      <c r="AF80">
        <f t="shared" si="29"/>
        <v>-1.8860593812897548</v>
      </c>
      <c r="AG80">
        <f t="shared" si="30"/>
        <v>-1.6121311209388978E-2</v>
      </c>
      <c r="AH80" s="4">
        <f t="shared" si="31"/>
        <v>1.0671841572746814</v>
      </c>
    </row>
    <row r="81" spans="1:34">
      <c r="A81" s="4">
        <v>78</v>
      </c>
      <c r="B81">
        <v>34472</v>
      </c>
      <c r="C81">
        <v>34524</v>
      </c>
      <c r="D81">
        <v>34465</v>
      </c>
      <c r="E81" s="4">
        <v>34458</v>
      </c>
      <c r="F81">
        <v>35312</v>
      </c>
      <c r="G81">
        <v>35304</v>
      </c>
      <c r="H81">
        <v>35410</v>
      </c>
      <c r="I81" s="4">
        <v>35358</v>
      </c>
      <c r="J81">
        <v>45144</v>
      </c>
      <c r="K81">
        <v>44752</v>
      </c>
      <c r="L81">
        <v>45456</v>
      </c>
      <c r="M81" s="4">
        <v>44544</v>
      </c>
      <c r="N81">
        <v>43328</v>
      </c>
      <c r="O81">
        <v>43776</v>
      </c>
      <c r="P81">
        <v>43352</v>
      </c>
      <c r="Q81" s="4">
        <v>43122</v>
      </c>
      <c r="S81" s="11">
        <f t="shared" si="16"/>
        <v>3.9613589472764943E-2</v>
      </c>
      <c r="T81">
        <f t="shared" si="17"/>
        <v>-1.9954304082184535</v>
      </c>
      <c r="U81">
        <f t="shared" si="18"/>
        <v>0.31356181993123755</v>
      </c>
      <c r="V81" s="4">
        <f t="shared" si="19"/>
        <v>0.58751005038971016</v>
      </c>
      <c r="W81">
        <f t="shared" si="20"/>
        <v>-0.15387033156616781</v>
      </c>
      <c r="X81">
        <f t="shared" si="21"/>
        <v>3.2603754637307247E-2</v>
      </c>
      <c r="Y81">
        <f t="shared" si="22"/>
        <v>-2.4381778875591635</v>
      </c>
      <c r="Z81" s="4">
        <f t="shared" si="23"/>
        <v>-1.2260963272364052</v>
      </c>
      <c r="AA81">
        <f t="shared" si="24"/>
        <v>0.11794441228462915</v>
      </c>
      <c r="AB81">
        <f t="shared" si="25"/>
        <v>1.8321320965095538</v>
      </c>
      <c r="AC81">
        <f t="shared" si="26"/>
        <v>-1.2464090506698824</v>
      </c>
      <c r="AD81" s="4">
        <f t="shared" si="27"/>
        <v>2.7417010718125425</v>
      </c>
      <c r="AE81">
        <f t="shared" si="28"/>
        <v>0.13460980884008222</v>
      </c>
      <c r="AF81">
        <f t="shared" si="29"/>
        <v>-1.8791696512464853</v>
      </c>
      <c r="AG81">
        <f t="shared" si="30"/>
        <v>2.672876633542387E-2</v>
      </c>
      <c r="AH81" s="4">
        <f t="shared" si="31"/>
        <v>1.0605887570048651</v>
      </c>
    </row>
    <row r="82" spans="1:34">
      <c r="A82" s="4">
        <v>79</v>
      </c>
      <c r="B82">
        <v>34449</v>
      </c>
      <c r="C82">
        <v>34500</v>
      </c>
      <c r="D82">
        <v>34440</v>
      </c>
      <c r="E82" s="4">
        <v>34430</v>
      </c>
      <c r="F82">
        <v>35273</v>
      </c>
      <c r="G82">
        <v>35264</v>
      </c>
      <c r="H82">
        <v>35368</v>
      </c>
      <c r="I82" s="4">
        <v>35312</v>
      </c>
      <c r="J82">
        <v>44921</v>
      </c>
      <c r="K82">
        <v>44514</v>
      </c>
      <c r="L82">
        <v>45208</v>
      </c>
      <c r="M82" s="4">
        <v>44352</v>
      </c>
      <c r="N82">
        <v>43120</v>
      </c>
      <c r="O82">
        <v>43518</v>
      </c>
      <c r="P82">
        <v>43152</v>
      </c>
      <c r="Q82" s="4">
        <v>42909</v>
      </c>
      <c r="S82" s="11">
        <f t="shared" si="16"/>
        <v>-6.027079616364972E-2</v>
      </c>
      <c r="T82">
        <f t="shared" si="17"/>
        <v>-2.0561793323608981</v>
      </c>
      <c r="U82">
        <f t="shared" si="18"/>
        <v>0.2919483572829904</v>
      </c>
      <c r="V82" s="4">
        <f t="shared" si="19"/>
        <v>0.68330297222360059</v>
      </c>
      <c r="W82">
        <f t="shared" si="20"/>
        <v>-0.24480916132415587</v>
      </c>
      <c r="X82">
        <f t="shared" si="21"/>
        <v>-3.5025814345203798E-2</v>
      </c>
      <c r="Y82">
        <f t="shared" si="22"/>
        <v>-2.4591889349907206</v>
      </c>
      <c r="Z82" s="4">
        <f t="shared" si="23"/>
        <v>-1.1538703315661678</v>
      </c>
      <c r="AA82">
        <f t="shared" si="24"/>
        <v>9.3107304075857655E-2</v>
      </c>
      <c r="AB82">
        <f t="shared" si="25"/>
        <v>1.8728889047889652</v>
      </c>
      <c r="AC82">
        <f t="shared" si="26"/>
        <v>-1.1619229647316729</v>
      </c>
      <c r="AD82" s="4">
        <f t="shared" si="27"/>
        <v>2.5813032028614771</v>
      </c>
      <c r="AE82">
        <f t="shared" si="28"/>
        <v>6.957884388026514E-2</v>
      </c>
      <c r="AF82">
        <f t="shared" si="29"/>
        <v>-1.7194484443216425</v>
      </c>
      <c r="AG82">
        <f t="shared" si="30"/>
        <v>-7.4262546125936524E-2</v>
      </c>
      <c r="AH82" s="4">
        <f t="shared" si="31"/>
        <v>1.0180330092335339</v>
      </c>
    </row>
    <row r="83" spans="1:34">
      <c r="A83" s="4">
        <v>80</v>
      </c>
      <c r="B83">
        <v>34422</v>
      </c>
      <c r="C83">
        <v>34476</v>
      </c>
      <c r="D83">
        <v>34416</v>
      </c>
      <c r="E83" s="4">
        <v>34404</v>
      </c>
      <c r="F83">
        <v>35228</v>
      </c>
      <c r="G83">
        <v>35220</v>
      </c>
      <c r="H83">
        <v>35324</v>
      </c>
      <c r="I83" s="4">
        <v>35269</v>
      </c>
      <c r="J83">
        <v>44704</v>
      </c>
      <c r="K83">
        <v>44288</v>
      </c>
      <c r="L83">
        <v>44975</v>
      </c>
      <c r="M83" s="4">
        <v>44096</v>
      </c>
      <c r="N83">
        <v>42913</v>
      </c>
      <c r="O83">
        <v>43294</v>
      </c>
      <c r="P83">
        <v>42907</v>
      </c>
      <c r="Q83" s="4">
        <v>42686</v>
      </c>
      <c r="S83" s="11">
        <f t="shared" si="16"/>
        <v>-3.6133358239567315E-3</v>
      </c>
      <c r="T83">
        <f t="shared" si="17"/>
        <v>-2.1169282565033427</v>
      </c>
      <c r="U83">
        <f t="shared" si="18"/>
        <v>0.23119943314054581</v>
      </c>
      <c r="V83" s="4">
        <f t="shared" si="19"/>
        <v>0.70082497106932351</v>
      </c>
      <c r="W83">
        <f t="shared" si="20"/>
        <v>-0.19589242642939553</v>
      </c>
      <c r="X83">
        <f t="shared" si="21"/>
        <v>-9.418340225920474E-3</v>
      </c>
      <c r="Y83">
        <f t="shared" si="22"/>
        <v>-2.4335814608714372</v>
      </c>
      <c r="Z83" s="4">
        <f t="shared" si="23"/>
        <v>-1.1515721182223615</v>
      </c>
      <c r="AA83">
        <f t="shared" si="24"/>
        <v>4.2032629271773203E-2</v>
      </c>
      <c r="AB83">
        <f t="shared" si="25"/>
        <v>1.8611705798778075</v>
      </c>
      <c r="AC83">
        <f t="shared" si="26"/>
        <v>-1.1430307952816747</v>
      </c>
      <c r="AD83" s="4">
        <f t="shared" si="27"/>
        <v>2.7007727109267421</v>
      </c>
      <c r="AE83">
        <f t="shared" si="28"/>
        <v>5.2835482762247921E-5</v>
      </c>
      <c r="AF83">
        <f t="shared" si="29"/>
        <v>-1.7125587142783729</v>
      </c>
      <c r="AG83">
        <f t="shared" si="30"/>
        <v>2.702309610890552E-2</v>
      </c>
      <c r="AH83" s="4">
        <f t="shared" si="31"/>
        <v>1.0204276958391176</v>
      </c>
    </row>
    <row r="84" spans="1:34">
      <c r="A84" s="4">
        <v>81</v>
      </c>
      <c r="B84">
        <v>34400</v>
      </c>
      <c r="C84">
        <v>34445</v>
      </c>
      <c r="D84">
        <v>34392</v>
      </c>
      <c r="E84" s="4">
        <v>34379</v>
      </c>
      <c r="F84">
        <v>35164</v>
      </c>
      <c r="G84">
        <v>35176</v>
      </c>
      <c r="H84">
        <v>35284</v>
      </c>
      <c r="I84" s="4">
        <v>35226</v>
      </c>
      <c r="J84">
        <v>44480</v>
      </c>
      <c r="K84">
        <v>44088</v>
      </c>
      <c r="L84">
        <v>44740</v>
      </c>
      <c r="M84" s="4">
        <v>43906</v>
      </c>
      <c r="N84">
        <v>42721</v>
      </c>
      <c r="O84">
        <v>43066</v>
      </c>
      <c r="P84">
        <v>42664</v>
      </c>
      <c r="Q84" s="4">
        <v>42492</v>
      </c>
      <c r="S84" s="11">
        <f t="shared" si="16"/>
        <v>-0.14263318295434146</v>
      </c>
      <c r="T84">
        <f t="shared" si="17"/>
        <v>-1.9037289501873147</v>
      </c>
      <c r="U84">
        <f t="shared" si="18"/>
        <v>0.17045050899810121</v>
      </c>
      <c r="V84" s="4">
        <f t="shared" si="19"/>
        <v>0.67921150842107636</v>
      </c>
      <c r="W84">
        <f t="shared" si="20"/>
        <v>0.29590026319863227</v>
      </c>
      <c r="X84">
        <f t="shared" si="21"/>
        <v>1.618913389336285E-2</v>
      </c>
      <c r="Y84">
        <f t="shared" si="22"/>
        <v>-2.5012110298539483</v>
      </c>
      <c r="Z84" s="4">
        <f t="shared" si="23"/>
        <v>-1.1492739048785552</v>
      </c>
      <c r="AA84">
        <f t="shared" si="24"/>
        <v>2.1568448828872988E-2</v>
      </c>
      <c r="AB84">
        <f t="shared" si="25"/>
        <v>1.7357561330537692</v>
      </c>
      <c r="AC84">
        <f t="shared" si="26"/>
        <v>-1.1153927702999056</v>
      </c>
      <c r="AD84" s="4">
        <f t="shared" si="27"/>
        <v>2.5316289864439057</v>
      </c>
      <c r="AE84">
        <f t="shared" si="28"/>
        <v>-0.13689882448014146</v>
      </c>
      <c r="AF84">
        <f t="shared" si="29"/>
        <v>-1.6876888104843033</v>
      </c>
      <c r="AG84">
        <f t="shared" si="30"/>
        <v>0.11931865146834753</v>
      </c>
      <c r="AH84" s="4">
        <f t="shared" si="31"/>
        <v>0.89246612275158554</v>
      </c>
    </row>
    <row r="85" spans="1:34">
      <c r="A85" s="4">
        <v>82</v>
      </c>
      <c r="B85">
        <v>34374</v>
      </c>
      <c r="C85">
        <v>34420</v>
      </c>
      <c r="D85">
        <v>34368</v>
      </c>
      <c r="E85" s="4">
        <v>34354</v>
      </c>
      <c r="F85">
        <v>35140</v>
      </c>
      <c r="G85">
        <v>35136</v>
      </c>
      <c r="H85">
        <v>35244</v>
      </c>
      <c r="I85" s="4">
        <v>35183</v>
      </c>
      <c r="J85">
        <v>44292</v>
      </c>
      <c r="K85">
        <v>43876</v>
      </c>
      <c r="L85">
        <v>44504</v>
      </c>
      <c r="M85" s="4">
        <v>43648</v>
      </c>
      <c r="N85">
        <v>42500</v>
      </c>
      <c r="O85">
        <v>42832</v>
      </c>
      <c r="P85">
        <v>42462</v>
      </c>
      <c r="Q85" s="4">
        <v>42277</v>
      </c>
      <c r="S85" s="11">
        <f t="shared" si="16"/>
        <v>-0.12511118410861854</v>
      </c>
      <c r="T85">
        <f t="shared" si="17"/>
        <v>-1.9253424128357892</v>
      </c>
      <c r="U85">
        <f t="shared" si="18"/>
        <v>0.10970158485565662</v>
      </c>
      <c r="V85" s="4">
        <f t="shared" si="19"/>
        <v>0.65759804577260184</v>
      </c>
      <c r="W85">
        <f t="shared" si="20"/>
        <v>-0.14467747819082888</v>
      </c>
      <c r="X85">
        <f t="shared" si="21"/>
        <v>-5.1440435089034509E-2</v>
      </c>
      <c r="Y85">
        <f t="shared" si="22"/>
        <v>-2.5688405988363456</v>
      </c>
      <c r="Z85" s="4">
        <f t="shared" si="23"/>
        <v>-1.1469756915346352</v>
      </c>
      <c r="AA85">
        <f t="shared" si="24"/>
        <v>-0.15632113118570601</v>
      </c>
      <c r="AB85">
        <f t="shared" si="25"/>
        <v>1.6628168194202999</v>
      </c>
      <c r="AC85">
        <f t="shared" si="26"/>
        <v>-1.0833818175522367</v>
      </c>
      <c r="AD85" s="4">
        <f t="shared" si="27"/>
        <v>2.6598443500409132</v>
      </c>
      <c r="AE85">
        <f t="shared" si="28"/>
        <v>-0.14349422474995777</v>
      </c>
      <c r="AF85">
        <f t="shared" si="29"/>
        <v>-1.6358486460640904</v>
      </c>
      <c r="AG85">
        <f t="shared" si="30"/>
        <v>2.731742588238717E-2</v>
      </c>
      <c r="AH85" s="4">
        <f t="shared" si="31"/>
        <v>0.85890046185562596</v>
      </c>
    </row>
    <row r="86" spans="1:34">
      <c r="A86" s="4">
        <v>83</v>
      </c>
      <c r="B86">
        <v>34348</v>
      </c>
      <c r="C86">
        <v>34399</v>
      </c>
      <c r="D86">
        <v>34344</v>
      </c>
      <c r="E86" s="4">
        <v>34327</v>
      </c>
      <c r="F86">
        <v>35097</v>
      </c>
      <c r="G86">
        <v>35095</v>
      </c>
      <c r="H86">
        <v>35203</v>
      </c>
      <c r="I86" s="4">
        <v>35142</v>
      </c>
      <c r="J86">
        <v>44032</v>
      </c>
      <c r="K86">
        <v>43656</v>
      </c>
      <c r="L86">
        <v>44272</v>
      </c>
      <c r="M86" s="4">
        <v>43440</v>
      </c>
      <c r="N86">
        <v>42272</v>
      </c>
      <c r="O86">
        <v>42633</v>
      </c>
      <c r="P86">
        <v>42240</v>
      </c>
      <c r="Q86" s="4">
        <v>42048</v>
      </c>
      <c r="S86" s="11">
        <f t="shared" si="16"/>
        <v>-0.10758918526289563</v>
      </c>
      <c r="T86">
        <f t="shared" si="17"/>
        <v>-2.1034977214603714</v>
      </c>
      <c r="U86">
        <f t="shared" si="18"/>
        <v>4.8952660713212026E-2</v>
      </c>
      <c r="V86" s="4">
        <f t="shared" si="19"/>
        <v>0.71425550611229482</v>
      </c>
      <c r="W86">
        <f t="shared" si="20"/>
        <v>-0.14237926484690888</v>
      </c>
      <c r="X86">
        <f t="shared" si="21"/>
        <v>-9.576074329606854E-2</v>
      </c>
      <c r="Y86">
        <f t="shared" si="22"/>
        <v>-2.6131609070433797</v>
      </c>
      <c r="Z86" s="4">
        <f t="shared" si="23"/>
        <v>-1.1912959997416692</v>
      </c>
      <c r="AA86">
        <f t="shared" si="24"/>
        <v>-1.9359912056955864E-2</v>
      </c>
      <c r="AB86">
        <f t="shared" si="25"/>
        <v>1.6248609279138577</v>
      </c>
      <c r="AC86">
        <f t="shared" si="26"/>
        <v>-1.0688625758681098</v>
      </c>
      <c r="AD86" s="4">
        <f t="shared" si="27"/>
        <v>2.5694133253439304</v>
      </c>
      <c r="AE86">
        <f t="shared" si="28"/>
        <v>-0.11862432095591657</v>
      </c>
      <c r="AF86">
        <f t="shared" si="29"/>
        <v>-1.741335001963165</v>
      </c>
      <c r="AG86">
        <f t="shared" si="30"/>
        <v>2.521706905028509E-2</v>
      </c>
      <c r="AH86" s="4">
        <f t="shared" si="31"/>
        <v>0.88826540908738139</v>
      </c>
    </row>
    <row r="87" spans="1:34">
      <c r="A87" s="4">
        <v>84</v>
      </c>
      <c r="B87">
        <v>34321</v>
      </c>
      <c r="C87">
        <v>34372</v>
      </c>
      <c r="D87">
        <v>34314</v>
      </c>
      <c r="E87" s="4">
        <v>34301</v>
      </c>
      <c r="F87">
        <v>35052</v>
      </c>
      <c r="G87">
        <v>35054</v>
      </c>
      <c r="H87">
        <v>35160</v>
      </c>
      <c r="I87" s="4">
        <v>35096</v>
      </c>
      <c r="J87">
        <v>43806</v>
      </c>
      <c r="K87">
        <v>43406</v>
      </c>
      <c r="L87">
        <v>44084</v>
      </c>
      <c r="M87" s="4">
        <v>43264</v>
      </c>
      <c r="N87">
        <v>42044</v>
      </c>
      <c r="O87">
        <v>42405</v>
      </c>
      <c r="P87">
        <v>42038</v>
      </c>
      <c r="Q87" s="4">
        <v>41821</v>
      </c>
      <c r="S87" s="11">
        <f t="shared" si="16"/>
        <v>-5.0931724923202637E-2</v>
      </c>
      <c r="T87">
        <f t="shared" si="17"/>
        <v>-2.0468402611206784</v>
      </c>
      <c r="U87">
        <f t="shared" si="18"/>
        <v>0.22301650553526997</v>
      </c>
      <c r="V87" s="4">
        <f t="shared" si="19"/>
        <v>0.73177750495801774</v>
      </c>
      <c r="W87">
        <f t="shared" si="20"/>
        <v>-9.346252995226223E-2</v>
      </c>
      <c r="X87">
        <f t="shared" si="21"/>
        <v>-0.14008105150310257</v>
      </c>
      <c r="Y87">
        <f t="shared" si="22"/>
        <v>-2.6108626936995734</v>
      </c>
      <c r="Z87" s="4">
        <f t="shared" si="23"/>
        <v>-1.1190700040715456</v>
      </c>
      <c r="AA87">
        <f t="shared" si="24"/>
        <v>-3.1078236968113515E-2</v>
      </c>
      <c r="AB87">
        <f t="shared" si="25"/>
        <v>1.7180928693838382</v>
      </c>
      <c r="AC87">
        <f t="shared" si="26"/>
        <v>-1.2467521558827173</v>
      </c>
      <c r="AD87" s="4">
        <f t="shared" si="27"/>
        <v>2.3390486121387823</v>
      </c>
      <c r="AE87">
        <f t="shared" si="28"/>
        <v>-9.3754417161846959E-2</v>
      </c>
      <c r="AF87">
        <f t="shared" si="29"/>
        <v>-1.7164650981690954</v>
      </c>
      <c r="AG87">
        <f t="shared" si="30"/>
        <v>-6.6784156535703687E-2</v>
      </c>
      <c r="AH87" s="4">
        <f t="shared" si="31"/>
        <v>0.90864026944373677</v>
      </c>
    </row>
    <row r="88" spans="1:34">
      <c r="A88" s="4">
        <v>85</v>
      </c>
      <c r="B88">
        <v>34292</v>
      </c>
      <c r="C88">
        <v>34348</v>
      </c>
      <c r="D88">
        <v>34291</v>
      </c>
      <c r="E88" s="4">
        <v>34274</v>
      </c>
      <c r="F88">
        <v>34992</v>
      </c>
      <c r="G88">
        <v>35012</v>
      </c>
      <c r="H88">
        <v>35115</v>
      </c>
      <c r="I88" s="4">
        <v>35050</v>
      </c>
      <c r="J88">
        <v>43572</v>
      </c>
      <c r="K88">
        <v>43168</v>
      </c>
      <c r="L88">
        <v>43844</v>
      </c>
      <c r="M88" s="4">
        <v>42992</v>
      </c>
      <c r="N88">
        <v>41824</v>
      </c>
      <c r="O88">
        <v>42192</v>
      </c>
      <c r="P88">
        <v>41824</v>
      </c>
      <c r="Q88" s="4">
        <v>41596</v>
      </c>
      <c r="S88" s="11">
        <f t="shared" si="16"/>
        <v>8.3996658404657865E-2</v>
      </c>
      <c r="T88">
        <f t="shared" si="17"/>
        <v>-2.1075891852628956</v>
      </c>
      <c r="U88">
        <f t="shared" si="18"/>
        <v>0.12313211989862793</v>
      </c>
      <c r="V88" s="4">
        <f t="shared" si="19"/>
        <v>0.78843496529793811</v>
      </c>
      <c r="W88">
        <f t="shared" si="20"/>
        <v>0.30509311657408489</v>
      </c>
      <c r="X88">
        <f t="shared" si="21"/>
        <v>-0.16109209893465959</v>
      </c>
      <c r="Y88">
        <f t="shared" si="22"/>
        <v>-2.561945958804813</v>
      </c>
      <c r="Z88" s="4">
        <f t="shared" si="23"/>
        <v>-1.0468440084013082</v>
      </c>
      <c r="AA88">
        <f t="shared" si="24"/>
        <v>-7.8131397522156476E-3</v>
      </c>
      <c r="AB88">
        <f t="shared" si="25"/>
        <v>1.7588496776632496</v>
      </c>
      <c r="AC88">
        <f t="shared" si="26"/>
        <v>-1.1972494920715349</v>
      </c>
      <c r="AD88" s="4">
        <f t="shared" si="27"/>
        <v>2.5284849644581016</v>
      </c>
      <c r="AE88">
        <f t="shared" si="28"/>
        <v>-0.10484486086934908</v>
      </c>
      <c r="AF88">
        <f t="shared" si="29"/>
        <v>-1.759020845940455</v>
      </c>
      <c r="AG88">
        <f t="shared" si="30"/>
        <v>-0.10484486086934908</v>
      </c>
      <c r="AH88" s="4">
        <f t="shared" si="31"/>
        <v>0.92002504292469212</v>
      </c>
    </row>
    <row r="89" spans="1:34">
      <c r="A89" s="4">
        <v>86</v>
      </c>
      <c r="B89">
        <v>34271</v>
      </c>
      <c r="C89">
        <v>34322</v>
      </c>
      <c r="D89">
        <v>34266</v>
      </c>
      <c r="E89" s="4">
        <v>34249</v>
      </c>
      <c r="F89">
        <v>34967</v>
      </c>
      <c r="G89">
        <v>34969</v>
      </c>
      <c r="H89">
        <v>35073</v>
      </c>
      <c r="I89" s="4">
        <v>35010</v>
      </c>
      <c r="J89">
        <v>43344</v>
      </c>
      <c r="K89">
        <v>42956</v>
      </c>
      <c r="L89">
        <v>43656</v>
      </c>
      <c r="M89" s="4">
        <v>42752</v>
      </c>
      <c r="N89">
        <v>41592</v>
      </c>
      <c r="O89">
        <v>41952</v>
      </c>
      <c r="P89">
        <v>41608</v>
      </c>
      <c r="Q89" s="4">
        <v>41344</v>
      </c>
      <c r="S89" s="11">
        <f t="shared" si="16"/>
        <v>-9.4158650219924311E-2</v>
      </c>
      <c r="T89">
        <f t="shared" si="17"/>
        <v>-2.0900671864174001</v>
      </c>
      <c r="U89">
        <f t="shared" si="18"/>
        <v>0.10151865725038078</v>
      </c>
      <c r="V89" s="4">
        <f t="shared" si="19"/>
        <v>0.76682150264946358</v>
      </c>
      <c r="W89">
        <f t="shared" si="20"/>
        <v>-0.11217536404001294</v>
      </c>
      <c r="X89">
        <f t="shared" si="21"/>
        <v>-0.15879388559085328</v>
      </c>
      <c r="Y89">
        <f t="shared" si="22"/>
        <v>-2.5829570062364837</v>
      </c>
      <c r="Z89" s="4">
        <f t="shared" si="23"/>
        <v>-1.1144735773838192</v>
      </c>
      <c r="AA89">
        <f t="shared" si="24"/>
        <v>-1.0785609131602314E-2</v>
      </c>
      <c r="AB89">
        <f t="shared" si="25"/>
        <v>1.6859103640297803</v>
      </c>
      <c r="AC89">
        <f t="shared" si="26"/>
        <v>-1.3751390720861423</v>
      </c>
      <c r="AD89" s="4">
        <f t="shared" si="27"/>
        <v>2.5779876282692555</v>
      </c>
      <c r="AE89">
        <f t="shared" si="28"/>
        <v>-6.1994783324536229E-2</v>
      </c>
      <c r="AF89">
        <f t="shared" si="29"/>
        <v>-1.6802104208940705</v>
      </c>
      <c r="AG89">
        <f t="shared" si="30"/>
        <v>-0.13391547832762285</v>
      </c>
      <c r="AH89" s="4">
        <f t="shared" si="31"/>
        <v>1.0527759892233917</v>
      </c>
    </row>
    <row r="90" spans="1:34">
      <c r="A90" s="4">
        <v>87</v>
      </c>
      <c r="B90">
        <v>34245</v>
      </c>
      <c r="C90">
        <v>34296</v>
      </c>
      <c r="D90">
        <v>34238</v>
      </c>
      <c r="E90" s="4">
        <v>34224</v>
      </c>
      <c r="F90">
        <v>34928</v>
      </c>
      <c r="G90">
        <v>34928</v>
      </c>
      <c r="H90">
        <v>35032</v>
      </c>
      <c r="I90" s="4">
        <v>34968</v>
      </c>
      <c r="J90">
        <v>43104</v>
      </c>
      <c r="K90">
        <v>42732</v>
      </c>
      <c r="L90">
        <v>43420</v>
      </c>
      <c r="M90" s="4">
        <v>42491</v>
      </c>
      <c r="N90">
        <v>41372</v>
      </c>
      <c r="O90">
        <v>41732</v>
      </c>
      <c r="P90">
        <v>41360</v>
      </c>
      <c r="Q90" s="4">
        <v>41136</v>
      </c>
      <c r="S90" s="11">
        <f t="shared" si="16"/>
        <v>-7.6636651374201392E-2</v>
      </c>
      <c r="T90">
        <f t="shared" si="17"/>
        <v>-2.0725451875716772</v>
      </c>
      <c r="U90">
        <f t="shared" si="18"/>
        <v>0.19731157908427122</v>
      </c>
      <c r="V90" s="4">
        <f t="shared" si="19"/>
        <v>0.74520804000121643</v>
      </c>
      <c r="W90">
        <f t="shared" si="20"/>
        <v>-0.20311419379788731</v>
      </c>
      <c r="X90">
        <f t="shared" si="21"/>
        <v>-0.20311419379788731</v>
      </c>
      <c r="Y90">
        <f t="shared" si="22"/>
        <v>-2.6272773144435178</v>
      </c>
      <c r="Z90" s="4">
        <f t="shared" si="23"/>
        <v>-1.1354846248153763</v>
      </c>
      <c r="AA90">
        <f t="shared" si="24"/>
        <v>3.8717054679551666E-2</v>
      </c>
      <c r="AB90">
        <f t="shared" si="25"/>
        <v>1.6654461835868517</v>
      </c>
      <c r="AC90">
        <f t="shared" si="26"/>
        <v>-1.3431281193384734</v>
      </c>
      <c r="AD90" s="4">
        <f t="shared" si="27"/>
        <v>2.7193217751639054</v>
      </c>
      <c r="AE90">
        <f t="shared" si="28"/>
        <v>-7.3085227032038347E-2</v>
      </c>
      <c r="AF90">
        <f t="shared" si="29"/>
        <v>-1.6913008646015726</v>
      </c>
      <c r="AG90">
        <f t="shared" si="30"/>
        <v>-1.9144705779723381E-2</v>
      </c>
      <c r="AH90" s="4">
        <f t="shared" si="31"/>
        <v>0.98774502426357458</v>
      </c>
    </row>
    <row r="91" spans="1:34">
      <c r="A91" s="4">
        <v>88</v>
      </c>
      <c r="B91">
        <v>34218</v>
      </c>
      <c r="C91">
        <v>34272</v>
      </c>
      <c r="D91">
        <v>34212</v>
      </c>
      <c r="E91" s="4">
        <v>34199</v>
      </c>
      <c r="F91">
        <v>34880</v>
      </c>
      <c r="G91">
        <v>34883</v>
      </c>
      <c r="H91">
        <v>34988</v>
      </c>
      <c r="I91" s="4">
        <v>34924</v>
      </c>
      <c r="J91">
        <v>42880</v>
      </c>
      <c r="K91">
        <v>42488</v>
      </c>
      <c r="L91">
        <v>43192</v>
      </c>
      <c r="M91" s="4">
        <v>42240</v>
      </c>
      <c r="N91">
        <v>41152</v>
      </c>
      <c r="O91">
        <v>41512</v>
      </c>
      <c r="P91">
        <v>41116</v>
      </c>
      <c r="Q91" s="4">
        <v>40910</v>
      </c>
      <c r="S91" s="11">
        <f t="shared" si="16"/>
        <v>-1.9979191034508403E-2</v>
      </c>
      <c r="T91">
        <f t="shared" si="17"/>
        <v>-2.1332941117141218</v>
      </c>
      <c r="U91">
        <f t="shared" si="18"/>
        <v>0.21483357792999414</v>
      </c>
      <c r="V91" s="4">
        <f t="shared" si="19"/>
        <v>0.72359457735274191</v>
      </c>
      <c r="W91">
        <f t="shared" si="20"/>
        <v>-8.4269676576809616E-2</v>
      </c>
      <c r="X91">
        <f t="shared" si="21"/>
        <v>-0.15419745890312697</v>
      </c>
      <c r="Y91">
        <f t="shared" si="22"/>
        <v>-2.6016698403241207</v>
      </c>
      <c r="Z91" s="4">
        <f t="shared" si="23"/>
        <v>-1.1098771506960929</v>
      </c>
      <c r="AA91">
        <f t="shared" si="24"/>
        <v>1.8252874236651451E-2</v>
      </c>
      <c r="AB91">
        <f t="shared" si="25"/>
        <v>1.7324405584615477</v>
      </c>
      <c r="AC91">
        <f t="shared" si="26"/>
        <v>-1.3461005887178885</v>
      </c>
      <c r="AD91" s="4">
        <f t="shared" si="27"/>
        <v>2.8169266443997572</v>
      </c>
      <c r="AE91">
        <f t="shared" si="28"/>
        <v>-8.4175670739512043E-2</v>
      </c>
      <c r="AF91">
        <f t="shared" si="29"/>
        <v>-1.7023913083090747</v>
      </c>
      <c r="AG91">
        <f t="shared" si="30"/>
        <v>7.7645893017432854E-2</v>
      </c>
      <c r="AH91" s="4">
        <f t="shared" si="31"/>
        <v>1.0036248411822442</v>
      </c>
    </row>
    <row r="92" spans="1:34">
      <c r="A92" s="4">
        <v>89</v>
      </c>
      <c r="B92">
        <v>34195</v>
      </c>
      <c r="C92">
        <v>34245</v>
      </c>
      <c r="D92">
        <v>34189</v>
      </c>
      <c r="E92" s="4">
        <v>34172</v>
      </c>
      <c r="F92">
        <v>34820</v>
      </c>
      <c r="G92">
        <v>34842</v>
      </c>
      <c r="H92">
        <v>34942</v>
      </c>
      <c r="I92" s="4">
        <v>34880</v>
      </c>
      <c r="J92">
        <v>42665</v>
      </c>
      <c r="K92">
        <v>42280</v>
      </c>
      <c r="L92">
        <v>42944</v>
      </c>
      <c r="M92" s="4">
        <v>42042</v>
      </c>
      <c r="N92">
        <v>40908</v>
      </c>
      <c r="O92">
        <v>41288</v>
      </c>
      <c r="P92">
        <v>40898</v>
      </c>
      <c r="Q92" s="4">
        <v>40705</v>
      </c>
      <c r="S92" s="11">
        <f t="shared" si="16"/>
        <v>-0.11986357667092307</v>
      </c>
      <c r="T92">
        <f t="shared" si="17"/>
        <v>-2.0766366513742014</v>
      </c>
      <c r="U92">
        <f t="shared" si="18"/>
        <v>0.1149491922933521</v>
      </c>
      <c r="V92" s="4">
        <f t="shared" si="19"/>
        <v>0.7802520376924349</v>
      </c>
      <c r="W92">
        <f t="shared" si="20"/>
        <v>0.31428596994942382</v>
      </c>
      <c r="X92">
        <f t="shared" si="21"/>
        <v>-0.198517767110161</v>
      </c>
      <c r="Y92">
        <f t="shared" si="22"/>
        <v>-2.5294438446539971</v>
      </c>
      <c r="Z92" s="4">
        <f t="shared" si="23"/>
        <v>-1.0842696765768096</v>
      </c>
      <c r="AA92">
        <f t="shared" si="24"/>
        <v>-4.1567656099175565E-2</v>
      </c>
      <c r="AB92">
        <f t="shared" si="25"/>
        <v>1.6420095337645648</v>
      </c>
      <c r="AC92">
        <f t="shared" si="26"/>
        <v>-1.261614502779679</v>
      </c>
      <c r="AD92" s="4">
        <f t="shared" si="27"/>
        <v>2.6827663420439478</v>
      </c>
      <c r="AE92">
        <f t="shared" si="28"/>
        <v>1.2614928057615771E-2</v>
      </c>
      <c r="AF92">
        <f t="shared" si="29"/>
        <v>-1.6955015782658052</v>
      </c>
      <c r="AG92">
        <f t="shared" si="30"/>
        <v>5.756536243455912E-2</v>
      </c>
      <c r="AH92" s="4">
        <f t="shared" si="31"/>
        <v>0.92510874590934122</v>
      </c>
    </row>
    <row r="93" spans="1:34">
      <c r="A93" s="4">
        <v>90</v>
      </c>
      <c r="B93">
        <v>34168</v>
      </c>
      <c r="C93">
        <v>34220</v>
      </c>
      <c r="D93">
        <v>34164</v>
      </c>
      <c r="E93" s="4">
        <v>34148</v>
      </c>
      <c r="F93">
        <v>34792</v>
      </c>
      <c r="G93">
        <v>34800</v>
      </c>
      <c r="H93">
        <v>34904</v>
      </c>
      <c r="I93" s="4">
        <v>34840</v>
      </c>
      <c r="J93">
        <v>42422</v>
      </c>
      <c r="K93">
        <v>42040</v>
      </c>
      <c r="L93">
        <v>42716</v>
      </c>
      <c r="M93" s="4">
        <v>41856</v>
      </c>
      <c r="N93">
        <v>40688</v>
      </c>
      <c r="O93">
        <v>41060</v>
      </c>
      <c r="P93">
        <v>40668</v>
      </c>
      <c r="Q93" s="4">
        <v>40476</v>
      </c>
      <c r="S93" s="11">
        <f t="shared" si="16"/>
        <v>-6.3206116331230078E-2</v>
      </c>
      <c r="T93">
        <f t="shared" si="17"/>
        <v>-2.0982501140226759</v>
      </c>
      <c r="U93">
        <f t="shared" si="18"/>
        <v>9.3335729645104948E-2</v>
      </c>
      <c r="V93" s="4">
        <f t="shared" si="19"/>
        <v>0.71950311355021768</v>
      </c>
      <c r="W93">
        <f t="shared" si="20"/>
        <v>-3.3054728338242967E-2</v>
      </c>
      <c r="X93">
        <f t="shared" si="21"/>
        <v>-0.21952881454171802</v>
      </c>
      <c r="Y93">
        <f t="shared" si="22"/>
        <v>-2.6436919351873485</v>
      </c>
      <c r="Z93" s="4">
        <f t="shared" si="23"/>
        <v>-1.1518992455593207</v>
      </c>
      <c r="AA93">
        <f t="shared" si="24"/>
        <v>2.1053791009620682E-2</v>
      </c>
      <c r="AB93">
        <f t="shared" si="25"/>
        <v>1.6915121975757188</v>
      </c>
      <c r="AC93">
        <f t="shared" si="26"/>
        <v>-1.2645869721590657</v>
      </c>
      <c r="AD93" s="4">
        <f t="shared" si="27"/>
        <v>2.4961309064976263</v>
      </c>
      <c r="AE93">
        <f t="shared" si="28"/>
        <v>1.5244843501136529E-3</v>
      </c>
      <c r="AF93">
        <f t="shared" si="29"/>
        <v>-1.670631674471764</v>
      </c>
      <c r="AG93">
        <f t="shared" si="30"/>
        <v>9.1425353103971929E-2</v>
      </c>
      <c r="AH93" s="4">
        <f t="shared" si="31"/>
        <v>0.95447369314106822</v>
      </c>
    </row>
    <row r="94" spans="1:34">
      <c r="A94" s="4">
        <v>91</v>
      </c>
      <c r="B94">
        <v>34141</v>
      </c>
      <c r="C94">
        <v>34193</v>
      </c>
      <c r="D94">
        <v>34138</v>
      </c>
      <c r="E94" s="4">
        <v>34122</v>
      </c>
      <c r="F94">
        <v>34753</v>
      </c>
      <c r="G94">
        <v>34758</v>
      </c>
      <c r="H94">
        <v>34858</v>
      </c>
      <c r="I94" s="4">
        <v>34796</v>
      </c>
      <c r="J94">
        <v>42208</v>
      </c>
      <c r="K94">
        <v>41800</v>
      </c>
      <c r="L94">
        <v>42488</v>
      </c>
      <c r="M94" s="4">
        <v>41585</v>
      </c>
      <c r="N94">
        <v>40480</v>
      </c>
      <c r="O94">
        <v>40836</v>
      </c>
      <c r="P94">
        <v>40450</v>
      </c>
      <c r="Q94" s="4">
        <v>40248</v>
      </c>
      <c r="S94" s="11">
        <f t="shared" si="16"/>
        <v>-6.548655991537089E-3</v>
      </c>
      <c r="T94">
        <f t="shared" si="17"/>
        <v>-2.0415926536827556</v>
      </c>
      <c r="U94">
        <f t="shared" si="18"/>
        <v>0.11085772849082787</v>
      </c>
      <c r="V94" s="4">
        <f t="shared" si="19"/>
        <v>0.73702511239571322</v>
      </c>
      <c r="W94">
        <f t="shared" si="20"/>
        <v>-0.12399355809611734</v>
      </c>
      <c r="X94">
        <f t="shared" si="21"/>
        <v>-0.24053986197338872</v>
      </c>
      <c r="Y94">
        <f t="shared" si="22"/>
        <v>-2.5714659395172248</v>
      </c>
      <c r="Z94" s="4">
        <f t="shared" si="23"/>
        <v>-1.1262917714400373</v>
      </c>
      <c r="AA94">
        <f t="shared" si="24"/>
        <v>-4.3139667092106038E-2</v>
      </c>
      <c r="AB94">
        <f t="shared" si="25"/>
        <v>1.7410148613869012</v>
      </c>
      <c r="AC94">
        <f t="shared" si="26"/>
        <v>-1.2675594415384523</v>
      </c>
      <c r="AD94" s="4">
        <f t="shared" si="27"/>
        <v>2.6811943310510458</v>
      </c>
      <c r="AE94">
        <f t="shared" si="28"/>
        <v>-6.3506480609703431E-2</v>
      </c>
      <c r="AF94">
        <f t="shared" si="29"/>
        <v>-1.663741944428466</v>
      </c>
      <c r="AG94">
        <f t="shared" si="30"/>
        <v>7.1344822521098195E-2</v>
      </c>
      <c r="AH94" s="4">
        <f t="shared" si="31"/>
        <v>0.97934359693513784</v>
      </c>
    </row>
    <row r="95" spans="1:34">
      <c r="A95" s="4">
        <v>92</v>
      </c>
      <c r="B95">
        <v>34116</v>
      </c>
      <c r="C95">
        <v>34167</v>
      </c>
      <c r="D95">
        <v>34112</v>
      </c>
      <c r="E95" s="4">
        <v>34094</v>
      </c>
      <c r="F95">
        <v>34708</v>
      </c>
      <c r="G95">
        <v>34716</v>
      </c>
      <c r="H95">
        <v>34815</v>
      </c>
      <c r="I95" s="4">
        <v>34753</v>
      </c>
      <c r="J95">
        <v>41972</v>
      </c>
      <c r="K95">
        <v>41584</v>
      </c>
      <c r="L95">
        <v>42232</v>
      </c>
      <c r="M95" s="4">
        <v>41344</v>
      </c>
      <c r="N95">
        <v>40248</v>
      </c>
      <c r="O95">
        <v>40589</v>
      </c>
      <c r="P95">
        <v>40199</v>
      </c>
      <c r="Q95" s="4">
        <v>40026</v>
      </c>
      <c r="S95" s="11">
        <f t="shared" si="16"/>
        <v>-2.8162118639784239E-2</v>
      </c>
      <c r="T95">
        <f t="shared" si="17"/>
        <v>-2.0240706548370326</v>
      </c>
      <c r="U95">
        <f t="shared" si="18"/>
        <v>0.12837972733655079</v>
      </c>
      <c r="V95" s="4">
        <f t="shared" si="19"/>
        <v>0.83281803422960365</v>
      </c>
      <c r="W95">
        <f t="shared" si="20"/>
        <v>-7.5076823201470688E-2</v>
      </c>
      <c r="X95">
        <f t="shared" si="21"/>
        <v>-0.26155090940494574</v>
      </c>
      <c r="Y95">
        <f t="shared" si="22"/>
        <v>-2.5691677261733048</v>
      </c>
      <c r="Z95" s="4">
        <f t="shared" si="23"/>
        <v>-1.1239935580961173</v>
      </c>
      <c r="AA95">
        <f t="shared" si="24"/>
        <v>-1.1128714344437185E-2</v>
      </c>
      <c r="AB95">
        <f t="shared" si="25"/>
        <v>1.6855672588169455</v>
      </c>
      <c r="AC95">
        <f t="shared" si="26"/>
        <v>-1.1480899334732158</v>
      </c>
      <c r="AD95" s="4">
        <f t="shared" si="27"/>
        <v>2.7350699226280994</v>
      </c>
      <c r="AE95">
        <f t="shared" si="28"/>
        <v>-2.0656403064862161E-2</v>
      </c>
      <c r="AF95">
        <f t="shared" si="29"/>
        <v>-1.5534662153182524</v>
      </c>
      <c r="AG95">
        <f t="shared" si="30"/>
        <v>0.19960072538208351</v>
      </c>
      <c r="AH95" s="4">
        <f t="shared" si="31"/>
        <v>0.97724324010300734</v>
      </c>
    </row>
    <row r="96" spans="1:34">
      <c r="A96" s="4">
        <v>93</v>
      </c>
      <c r="B96">
        <v>34092</v>
      </c>
      <c r="C96">
        <v>34144</v>
      </c>
      <c r="D96">
        <v>34088</v>
      </c>
      <c r="E96" s="4">
        <v>34068</v>
      </c>
      <c r="F96">
        <v>34647</v>
      </c>
      <c r="G96">
        <v>34673</v>
      </c>
      <c r="H96">
        <v>34770</v>
      </c>
      <c r="I96" s="4">
        <v>34710</v>
      </c>
      <c r="J96">
        <v>41760</v>
      </c>
      <c r="K96">
        <v>41348</v>
      </c>
      <c r="L96">
        <v>42014</v>
      </c>
      <c r="M96" s="4">
        <v>41117</v>
      </c>
      <c r="N96">
        <v>40032</v>
      </c>
      <c r="O96">
        <v>40368</v>
      </c>
      <c r="P96">
        <v>39992</v>
      </c>
      <c r="Q96" s="4">
        <v>39808</v>
      </c>
      <c r="S96" s="11">
        <f t="shared" si="16"/>
        <v>-8.8911042782228833E-2</v>
      </c>
      <c r="T96">
        <f t="shared" si="17"/>
        <v>-2.1239550404736747</v>
      </c>
      <c r="U96">
        <f t="shared" si="18"/>
        <v>6.7630803194106193E-2</v>
      </c>
      <c r="V96" s="4">
        <f t="shared" si="19"/>
        <v>0.85034003307532657</v>
      </c>
      <c r="W96">
        <f t="shared" si="20"/>
        <v>0.34678808410035344</v>
      </c>
      <c r="X96">
        <f t="shared" si="21"/>
        <v>-0.25925269606113943</v>
      </c>
      <c r="Y96">
        <f t="shared" si="22"/>
        <v>-2.5202509912786581</v>
      </c>
      <c r="Z96" s="4">
        <f t="shared" si="23"/>
        <v>-1.121695344752311</v>
      </c>
      <c r="AA96">
        <f t="shared" si="24"/>
        <v>-8.4068027977906468E-2</v>
      </c>
      <c r="AB96">
        <f t="shared" si="25"/>
        <v>1.7175782115645859</v>
      </c>
      <c r="AC96">
        <f t="shared" si="26"/>
        <v>-1.1947916805114005</v>
      </c>
      <c r="AD96" s="4">
        <f t="shared" si="27"/>
        <v>2.7277245254828415</v>
      </c>
      <c r="AE96">
        <f t="shared" si="28"/>
        <v>-4.9727020523135934E-2</v>
      </c>
      <c r="AF96">
        <f t="shared" si="29"/>
        <v>-1.5600616155880687</v>
      </c>
      <c r="AG96">
        <f t="shared" si="30"/>
        <v>0.13007471698458062</v>
      </c>
      <c r="AH96" s="4">
        <f t="shared" si="31"/>
        <v>0.9571627095201336</v>
      </c>
    </row>
    <row r="97" spans="1:34">
      <c r="A97" s="4">
        <v>94</v>
      </c>
      <c r="B97">
        <v>34063</v>
      </c>
      <c r="C97">
        <v>34119</v>
      </c>
      <c r="D97">
        <v>34061</v>
      </c>
      <c r="E97" s="4">
        <v>34046</v>
      </c>
      <c r="F97">
        <v>34620</v>
      </c>
      <c r="G97">
        <v>34630</v>
      </c>
      <c r="H97">
        <v>34728</v>
      </c>
      <c r="I97" s="4">
        <v>34670</v>
      </c>
      <c r="J97">
        <v>41524</v>
      </c>
      <c r="K97">
        <v>41120</v>
      </c>
      <c r="L97">
        <v>41788</v>
      </c>
      <c r="M97" s="4">
        <v>40832</v>
      </c>
      <c r="N97">
        <v>39808</v>
      </c>
      <c r="O97">
        <v>40128</v>
      </c>
      <c r="P97">
        <v>39756</v>
      </c>
      <c r="Q97" s="4">
        <v>39581</v>
      </c>
      <c r="S97" s="11">
        <f t="shared" si="16"/>
        <v>4.6017340545631669E-2</v>
      </c>
      <c r="T97">
        <f t="shared" si="17"/>
        <v>-2.1455685031219218</v>
      </c>
      <c r="U97">
        <f t="shared" si="18"/>
        <v>0.12428826353379918</v>
      </c>
      <c r="V97" s="4">
        <f t="shared" si="19"/>
        <v>0.71132018594471447</v>
      </c>
      <c r="W97">
        <f t="shared" si="20"/>
        <v>-2.3861874962904039E-2</v>
      </c>
      <c r="X97">
        <f t="shared" si="21"/>
        <v>-0.25695448271721943</v>
      </c>
      <c r="Y97">
        <f t="shared" si="22"/>
        <v>-2.5412620387102152</v>
      </c>
      <c r="Z97" s="4">
        <f t="shared" si="23"/>
        <v>-1.1893249137348221</v>
      </c>
      <c r="AA97">
        <f t="shared" si="24"/>
        <v>-5.2057075230266037E-2</v>
      </c>
      <c r="AB97">
        <f t="shared" si="25"/>
        <v>1.7146057421851992</v>
      </c>
      <c r="AC97">
        <f t="shared" si="26"/>
        <v>-1.2065100054225582</v>
      </c>
      <c r="AD97" s="4">
        <f t="shared" si="27"/>
        <v>2.9740089387586011</v>
      </c>
      <c r="AE97">
        <f t="shared" si="28"/>
        <v>-4.2837290479866397E-2</v>
      </c>
      <c r="AF97">
        <f t="shared" si="29"/>
        <v>-1.4812511905416841</v>
      </c>
      <c r="AG97">
        <f t="shared" si="30"/>
        <v>0.19090496828019354</v>
      </c>
      <c r="AH97" s="4">
        <f t="shared" si="31"/>
        <v>0.97753756987648899</v>
      </c>
    </row>
    <row r="98" spans="1:34">
      <c r="A98" s="4">
        <v>95</v>
      </c>
      <c r="B98">
        <v>34036</v>
      </c>
      <c r="C98">
        <v>34092</v>
      </c>
      <c r="D98">
        <v>34036</v>
      </c>
      <c r="E98" s="4">
        <v>34016</v>
      </c>
      <c r="F98">
        <v>34582</v>
      </c>
      <c r="G98">
        <v>34588</v>
      </c>
      <c r="H98">
        <v>34687</v>
      </c>
      <c r="I98" s="4">
        <v>34624</v>
      </c>
      <c r="J98">
        <v>41284</v>
      </c>
      <c r="K98">
        <v>40880</v>
      </c>
      <c r="L98">
        <v>41572</v>
      </c>
      <c r="M98" s="4">
        <v>40639</v>
      </c>
      <c r="N98">
        <v>39584</v>
      </c>
      <c r="O98">
        <v>39888</v>
      </c>
      <c r="P98">
        <v>39528</v>
      </c>
      <c r="Q98" s="4">
        <v>39360</v>
      </c>
      <c r="S98" s="11">
        <f t="shared" si="16"/>
        <v>0.10267480088555203</v>
      </c>
      <c r="T98">
        <f t="shared" si="17"/>
        <v>-2.0889110427822288</v>
      </c>
      <c r="U98">
        <f t="shared" si="18"/>
        <v>0.10267480088555203</v>
      </c>
      <c r="V98" s="4">
        <f t="shared" si="19"/>
        <v>0.88538403076677241</v>
      </c>
      <c r="W98">
        <f t="shared" si="20"/>
        <v>-0.13810996549614174</v>
      </c>
      <c r="X98">
        <f t="shared" si="21"/>
        <v>-0.27796553014877645</v>
      </c>
      <c r="Y98">
        <f t="shared" si="22"/>
        <v>-2.5855823469172492</v>
      </c>
      <c r="Z98" s="4">
        <f t="shared" si="23"/>
        <v>-1.1170989180645847</v>
      </c>
      <c r="AA98">
        <f t="shared" si="24"/>
        <v>-2.554411419112057E-3</v>
      </c>
      <c r="AB98">
        <f t="shared" si="25"/>
        <v>1.7641084059963532</v>
      </c>
      <c r="AC98">
        <f t="shared" si="26"/>
        <v>-1.2619576079925139</v>
      </c>
      <c r="AD98" s="4">
        <f t="shared" si="27"/>
        <v>2.8179839975734069</v>
      </c>
      <c r="AE98">
        <f t="shared" si="28"/>
        <v>-3.5947560436596859E-2</v>
      </c>
      <c r="AF98">
        <f t="shared" si="29"/>
        <v>-1.4024407654953279</v>
      </c>
      <c r="AG98">
        <f t="shared" si="30"/>
        <v>0.21577487207423474</v>
      </c>
      <c r="AH98" s="4">
        <f t="shared" si="31"/>
        <v>0.9709421696067011</v>
      </c>
    </row>
    <row r="99" spans="1:34">
      <c r="A99" s="4">
        <v>96</v>
      </c>
      <c r="B99">
        <v>34016</v>
      </c>
      <c r="C99">
        <v>34065</v>
      </c>
      <c r="D99">
        <v>34010</v>
      </c>
      <c r="E99" s="4">
        <v>33990</v>
      </c>
      <c r="F99">
        <v>34536</v>
      </c>
      <c r="G99">
        <v>34545</v>
      </c>
      <c r="H99">
        <v>34640</v>
      </c>
      <c r="I99" s="4">
        <v>34580</v>
      </c>
      <c r="J99">
        <v>41056</v>
      </c>
      <c r="K99">
        <v>40640</v>
      </c>
      <c r="L99">
        <v>41318</v>
      </c>
      <c r="M99" s="4">
        <v>40384</v>
      </c>
      <c r="N99">
        <v>39360</v>
      </c>
      <c r="O99">
        <v>39681</v>
      </c>
      <c r="P99">
        <v>39288</v>
      </c>
      <c r="Q99" s="4">
        <v>39124</v>
      </c>
      <c r="S99" s="11">
        <f t="shared" si="16"/>
        <v>-0.11461596923322759</v>
      </c>
      <c r="T99">
        <f t="shared" si="17"/>
        <v>-2.0322535824425358</v>
      </c>
      <c r="U99">
        <f t="shared" si="18"/>
        <v>0.12019679973104758</v>
      </c>
      <c r="V99" s="4">
        <f t="shared" si="19"/>
        <v>0.90290602961249533</v>
      </c>
      <c r="W99">
        <f t="shared" si="20"/>
        <v>-6.5883969826018074E-2</v>
      </c>
      <c r="X99">
        <f t="shared" si="21"/>
        <v>-0.27566731680497014</v>
      </c>
      <c r="Y99">
        <f t="shared" si="22"/>
        <v>-2.4900470904716485</v>
      </c>
      <c r="Z99" s="4">
        <f t="shared" si="23"/>
        <v>-1.0914914439453014</v>
      </c>
      <c r="AA99">
        <f t="shared" si="24"/>
        <v>-5.5268807984987234E-3</v>
      </c>
      <c r="AB99">
        <f t="shared" si="25"/>
        <v>1.8136110698075356</v>
      </c>
      <c r="AC99">
        <f t="shared" si="26"/>
        <v>-1.1512339554590199</v>
      </c>
      <c r="AD99" s="4">
        <f t="shared" si="27"/>
        <v>2.9330805778727722</v>
      </c>
      <c r="AE99">
        <f t="shared" si="28"/>
        <v>-2.90578303932989E-2</v>
      </c>
      <c r="AF99">
        <f t="shared" si="29"/>
        <v>-1.4719667738928308</v>
      </c>
      <c r="AG99">
        <f t="shared" si="30"/>
        <v>0.29458529712059089</v>
      </c>
      <c r="AH99" s="4">
        <f t="shared" si="31"/>
        <v>1.0317724209022856</v>
      </c>
    </row>
    <row r="100" spans="1:34">
      <c r="A100" s="4">
        <v>97</v>
      </c>
      <c r="B100">
        <v>33988</v>
      </c>
      <c r="C100">
        <v>34039</v>
      </c>
      <c r="D100">
        <v>33982</v>
      </c>
      <c r="E100" s="4">
        <v>33966</v>
      </c>
      <c r="F100">
        <v>34474</v>
      </c>
      <c r="G100">
        <v>34500</v>
      </c>
      <c r="H100">
        <v>34596</v>
      </c>
      <c r="I100" s="4">
        <v>34537</v>
      </c>
      <c r="J100">
        <v>40800</v>
      </c>
      <c r="K100">
        <v>40420</v>
      </c>
      <c r="L100">
        <v>41088</v>
      </c>
      <c r="M100" s="4">
        <v>40160</v>
      </c>
      <c r="N100">
        <v>39112</v>
      </c>
      <c r="O100">
        <v>39422</v>
      </c>
      <c r="P100">
        <v>39056</v>
      </c>
      <c r="Q100" s="4">
        <v>38912</v>
      </c>
      <c r="S100" s="11">
        <f t="shared" si="16"/>
        <v>-1.8823047399337156E-2</v>
      </c>
      <c r="T100">
        <f t="shared" si="17"/>
        <v>-2.0147315835968129</v>
      </c>
      <c r="U100">
        <f t="shared" si="18"/>
        <v>0.21598972156493801</v>
      </c>
      <c r="V100" s="4">
        <f t="shared" si="19"/>
        <v>0.84215710547005074</v>
      </c>
      <c r="W100">
        <f t="shared" si="20"/>
        <v>0.37929019825116939</v>
      </c>
      <c r="X100">
        <f t="shared" si="21"/>
        <v>-0.2267505819102098</v>
      </c>
      <c r="Y100">
        <f t="shared" si="22"/>
        <v>-2.4644396163523652</v>
      </c>
      <c r="Z100" s="4">
        <f t="shared" si="23"/>
        <v>-1.0891932306014951</v>
      </c>
      <c r="AA100">
        <f t="shared" si="24"/>
        <v>0.11394262726673787</v>
      </c>
      <c r="AB100">
        <f t="shared" si="25"/>
        <v>1.7756551783010934</v>
      </c>
      <c r="AC100">
        <f t="shared" si="26"/>
        <v>-1.145460569306664</v>
      </c>
      <c r="AD100" s="4">
        <f t="shared" si="27"/>
        <v>2.9126163974298436</v>
      </c>
      <c r="AE100">
        <f t="shared" si="28"/>
        <v>8.5712942154600569E-2</v>
      </c>
      <c r="AF100">
        <f t="shared" si="29"/>
        <v>-1.3077505235303022</v>
      </c>
      <c r="AG100">
        <f t="shared" si="30"/>
        <v>0.33743537466543216</v>
      </c>
      <c r="AH100" s="4">
        <f t="shared" si="31"/>
        <v>0.98472162969324017</v>
      </c>
    </row>
    <row r="101" spans="1:34">
      <c r="A101" s="4">
        <v>98</v>
      </c>
      <c r="B101">
        <v>33962</v>
      </c>
      <c r="C101">
        <v>34014</v>
      </c>
      <c r="D101">
        <v>33958</v>
      </c>
      <c r="E101" s="4">
        <v>33940</v>
      </c>
      <c r="F101">
        <v>34448</v>
      </c>
      <c r="G101">
        <v>34460</v>
      </c>
      <c r="H101">
        <v>34552</v>
      </c>
      <c r="I101" s="4">
        <v>34494</v>
      </c>
      <c r="J101">
        <v>40608</v>
      </c>
      <c r="K101">
        <v>40192</v>
      </c>
      <c r="L101">
        <v>40860</v>
      </c>
      <c r="M101" s="4">
        <v>39936</v>
      </c>
      <c r="N101">
        <v>38912</v>
      </c>
      <c r="O101">
        <v>39199</v>
      </c>
      <c r="P101">
        <v>38820</v>
      </c>
      <c r="Q101" s="4">
        <v>38684</v>
      </c>
      <c r="S101" s="11">
        <f t="shared" si="16"/>
        <v>-1.3010485536142369E-3</v>
      </c>
      <c r="T101">
        <f t="shared" si="17"/>
        <v>-2.0363450462450601</v>
      </c>
      <c r="U101">
        <f t="shared" si="18"/>
        <v>0.15524079742249342</v>
      </c>
      <c r="V101" s="4">
        <f t="shared" si="19"/>
        <v>0.85967910431577366</v>
      </c>
      <c r="W101">
        <f t="shared" si="20"/>
        <v>-1.4669021587451425E-2</v>
      </c>
      <c r="X101">
        <f t="shared" si="21"/>
        <v>-0.29438015089272085</v>
      </c>
      <c r="Y101">
        <f t="shared" si="22"/>
        <v>-2.4388321422330819</v>
      </c>
      <c r="Z101" s="4">
        <f t="shared" si="23"/>
        <v>-1.0868950172575751</v>
      </c>
      <c r="AA101">
        <f t="shared" si="24"/>
        <v>-4.6455241684327575E-2</v>
      </c>
      <c r="AB101">
        <f t="shared" si="25"/>
        <v>1.7726827089217068</v>
      </c>
      <c r="AC101">
        <f t="shared" si="26"/>
        <v>-1.1484330386860506</v>
      </c>
      <c r="AD101" s="4">
        <f t="shared" si="27"/>
        <v>2.8921522169869434</v>
      </c>
      <c r="AE101">
        <f t="shared" si="28"/>
        <v>-1.5278370306759825E-2</v>
      </c>
      <c r="AF101">
        <f t="shared" si="29"/>
        <v>-1.3053558369247185</v>
      </c>
      <c r="AG101">
        <f t="shared" si="30"/>
        <v>0.39826562596101667</v>
      </c>
      <c r="AH101" s="4">
        <f t="shared" si="31"/>
        <v>1.0095915334872814</v>
      </c>
    </row>
    <row r="102" spans="1:34">
      <c r="A102" s="4">
        <v>99</v>
      </c>
      <c r="B102">
        <v>33938</v>
      </c>
      <c r="C102">
        <v>33985</v>
      </c>
      <c r="D102">
        <v>33935</v>
      </c>
      <c r="E102" s="4">
        <v>33913</v>
      </c>
      <c r="F102">
        <v>34404</v>
      </c>
      <c r="G102">
        <v>34416</v>
      </c>
      <c r="H102">
        <v>34511</v>
      </c>
      <c r="I102" s="4">
        <v>34450</v>
      </c>
      <c r="J102">
        <v>40344</v>
      </c>
      <c r="K102">
        <v>39968</v>
      </c>
      <c r="L102">
        <v>40616</v>
      </c>
      <c r="M102" s="4">
        <v>39708</v>
      </c>
      <c r="N102">
        <v>38679</v>
      </c>
      <c r="O102">
        <v>38980</v>
      </c>
      <c r="P102">
        <v>38592</v>
      </c>
      <c r="Q102" s="4">
        <v>38428</v>
      </c>
      <c r="S102" s="11">
        <f t="shared" si="16"/>
        <v>-6.204997269605883E-2</v>
      </c>
      <c r="T102">
        <f t="shared" si="17"/>
        <v>-1.9014166629171996</v>
      </c>
      <c r="U102">
        <f t="shared" si="18"/>
        <v>5.5356411786078752E-2</v>
      </c>
      <c r="V102" s="4">
        <f t="shared" si="19"/>
        <v>0.91633656465546665</v>
      </c>
      <c r="W102">
        <f t="shared" si="20"/>
        <v>1.0938452531831899E-2</v>
      </c>
      <c r="X102">
        <f t="shared" si="21"/>
        <v>-0.26877267677343752</v>
      </c>
      <c r="Y102">
        <f t="shared" si="22"/>
        <v>-2.4831524504401159</v>
      </c>
      <c r="Z102" s="4">
        <f t="shared" si="23"/>
        <v>-1.0612875431382918</v>
      </c>
      <c r="AA102">
        <f t="shared" si="24"/>
        <v>0.10799768850796454</v>
      </c>
      <c r="AB102">
        <f t="shared" si="25"/>
        <v>1.7522185284787781</v>
      </c>
      <c r="AC102">
        <f t="shared" si="26"/>
        <v>-1.0814386638113547</v>
      </c>
      <c r="AD102" s="4">
        <f t="shared" si="27"/>
        <v>2.8891797476075567</v>
      </c>
      <c r="AE102">
        <f t="shared" si="28"/>
        <v>3.2066750675767253E-2</v>
      </c>
      <c r="AF102">
        <f t="shared" si="29"/>
        <v>-1.3209413240699064</v>
      </c>
      <c r="AG102">
        <f t="shared" si="30"/>
        <v>0.42313552975505786</v>
      </c>
      <c r="AH102" s="4">
        <f t="shared" si="31"/>
        <v>1.1603226535367526</v>
      </c>
    </row>
    <row r="103" spans="1:34">
      <c r="A103" s="4">
        <v>100</v>
      </c>
      <c r="B103">
        <v>33911</v>
      </c>
      <c r="C103">
        <v>33961</v>
      </c>
      <c r="D103">
        <v>33908</v>
      </c>
      <c r="E103" s="4">
        <v>33888</v>
      </c>
      <c r="F103">
        <v>34360</v>
      </c>
      <c r="G103">
        <v>34373</v>
      </c>
      <c r="H103">
        <v>34466</v>
      </c>
      <c r="I103" s="4">
        <v>34407</v>
      </c>
      <c r="J103">
        <v>40132</v>
      </c>
      <c r="K103">
        <v>39720</v>
      </c>
      <c r="L103">
        <v>40383</v>
      </c>
      <c r="M103" s="4">
        <v>39424</v>
      </c>
      <c r="N103">
        <v>38448</v>
      </c>
      <c r="O103">
        <v>38736</v>
      </c>
      <c r="P103">
        <v>38368</v>
      </c>
      <c r="Q103" s="4">
        <v>38208</v>
      </c>
      <c r="S103" s="11">
        <f t="shared" si="16"/>
        <v>-5.3925123563658417E-3</v>
      </c>
      <c r="T103">
        <f t="shared" si="17"/>
        <v>-1.9621655870596442</v>
      </c>
      <c r="U103">
        <f t="shared" si="18"/>
        <v>0.11201387212577174</v>
      </c>
      <c r="V103" s="4">
        <f t="shared" si="19"/>
        <v>0.8947231020072195</v>
      </c>
      <c r="W103">
        <f t="shared" si="20"/>
        <v>3.6545926651115224E-2</v>
      </c>
      <c r="X103">
        <f t="shared" si="21"/>
        <v>-0.26647446342963121</v>
      </c>
      <c r="Y103">
        <f t="shared" si="22"/>
        <v>-2.4342357155453556</v>
      </c>
      <c r="Z103" s="4">
        <f t="shared" si="23"/>
        <v>-1.0589893297944855</v>
      </c>
      <c r="AA103">
        <f t="shared" si="24"/>
        <v>3.5058374874495257E-2</v>
      </c>
      <c r="AB103">
        <f t="shared" si="25"/>
        <v>1.8367046144169876</v>
      </c>
      <c r="AC103">
        <f t="shared" si="26"/>
        <v>-1.0625464943613565</v>
      </c>
      <c r="AD103" s="4">
        <f t="shared" si="27"/>
        <v>3.131091233117445</v>
      </c>
      <c r="AE103">
        <f t="shared" si="28"/>
        <v>7.0421784782894292E-2</v>
      </c>
      <c r="AF103">
        <f t="shared" si="29"/>
        <v>-1.2241507252727502</v>
      </c>
      <c r="AG103">
        <f t="shared" si="30"/>
        <v>0.43002525979835582</v>
      </c>
      <c r="AH103" s="4">
        <f t="shared" si="31"/>
        <v>1.1492322098292505</v>
      </c>
    </row>
    <row r="104" spans="1:34">
      <c r="A104" s="4">
        <v>101</v>
      </c>
      <c r="B104">
        <v>33885</v>
      </c>
      <c r="C104">
        <v>33935</v>
      </c>
      <c r="D104">
        <v>33881</v>
      </c>
      <c r="E104" s="4">
        <v>33862</v>
      </c>
      <c r="F104">
        <v>34298</v>
      </c>
      <c r="G104">
        <v>34330</v>
      </c>
      <c r="H104">
        <v>34421</v>
      </c>
      <c r="I104" s="4">
        <v>34362</v>
      </c>
      <c r="J104">
        <v>39896</v>
      </c>
      <c r="K104">
        <v>39508</v>
      </c>
      <c r="L104">
        <v>40156</v>
      </c>
      <c r="M104" s="4">
        <v>39256</v>
      </c>
      <c r="N104">
        <v>38238</v>
      </c>
      <c r="O104">
        <v>38528</v>
      </c>
      <c r="P104">
        <v>38140</v>
      </c>
      <c r="Q104" s="4">
        <v>37992</v>
      </c>
      <c r="S104" s="11">
        <f t="shared" si="16"/>
        <v>1.2129486489357078E-2</v>
      </c>
      <c r="T104">
        <f t="shared" si="17"/>
        <v>-1.9446435882139212</v>
      </c>
      <c r="U104">
        <f t="shared" si="18"/>
        <v>0.1686713324656921</v>
      </c>
      <c r="V104" s="4">
        <f t="shared" si="19"/>
        <v>0.91224510085294241</v>
      </c>
      <c r="W104">
        <f t="shared" si="20"/>
        <v>0.48172009472830268</v>
      </c>
      <c r="X104">
        <f t="shared" si="21"/>
        <v>-0.26417625008571122</v>
      </c>
      <c r="Y104">
        <f t="shared" si="22"/>
        <v>-2.3853189806505952</v>
      </c>
      <c r="Z104" s="4">
        <f t="shared" si="23"/>
        <v>-1.0100725948997251</v>
      </c>
      <c r="AA104">
        <f t="shared" si="24"/>
        <v>6.7069327622135688E-2</v>
      </c>
      <c r="AB104">
        <f t="shared" si="25"/>
        <v>1.7637653007835183</v>
      </c>
      <c r="AC104">
        <f t="shared" si="26"/>
        <v>-1.0698918915066145</v>
      </c>
      <c r="AD104" s="4">
        <f t="shared" si="27"/>
        <v>2.8657430977852414</v>
      </c>
      <c r="AE104">
        <f t="shared" si="28"/>
        <v>1.4380906698448825E-2</v>
      </c>
      <c r="AF104">
        <f t="shared" si="29"/>
        <v>-1.2891816902325672</v>
      </c>
      <c r="AG104">
        <f t="shared" si="30"/>
        <v>0.45489516359239701</v>
      </c>
      <c r="AH104" s="4">
        <f t="shared" si="31"/>
        <v>1.1201615923709767</v>
      </c>
    </row>
    <row r="105" spans="1:34">
      <c r="A105" s="4">
        <v>102</v>
      </c>
      <c r="B105">
        <v>33860</v>
      </c>
      <c r="C105">
        <v>33907</v>
      </c>
      <c r="D105">
        <v>33855</v>
      </c>
      <c r="E105" s="4">
        <v>33834</v>
      </c>
      <c r="F105">
        <v>34272</v>
      </c>
      <c r="G105">
        <v>34283</v>
      </c>
      <c r="H105">
        <v>34378</v>
      </c>
      <c r="I105" s="4">
        <v>34319</v>
      </c>
      <c r="J105">
        <v>39680</v>
      </c>
      <c r="K105">
        <v>39276</v>
      </c>
      <c r="L105">
        <v>39928</v>
      </c>
      <c r="M105" s="4">
        <v>39040</v>
      </c>
      <c r="N105">
        <v>38012</v>
      </c>
      <c r="O105">
        <v>38305</v>
      </c>
      <c r="P105">
        <v>37903</v>
      </c>
      <c r="Q105" s="4">
        <v>37764</v>
      </c>
      <c r="S105" s="11">
        <f t="shared" si="16"/>
        <v>-9.4839761591174465E-3</v>
      </c>
      <c r="T105">
        <f t="shared" si="17"/>
        <v>-1.8488506663800308</v>
      </c>
      <c r="U105">
        <f t="shared" si="18"/>
        <v>0.18619333131141502</v>
      </c>
      <c r="V105" s="4">
        <f t="shared" si="19"/>
        <v>1.0080380226866055</v>
      </c>
      <c r="W105">
        <f t="shared" si="20"/>
        <v>8.7760874889681872E-2</v>
      </c>
      <c r="X105">
        <f t="shared" si="21"/>
        <v>-0.16864099364011054</v>
      </c>
      <c r="Y105">
        <f t="shared" si="22"/>
        <v>-2.3830207673067889</v>
      </c>
      <c r="Z105" s="4">
        <f t="shared" si="23"/>
        <v>-1.0077743815559188</v>
      </c>
      <c r="AA105">
        <f t="shared" si="24"/>
        <v>1.1621725052179954E-2</v>
      </c>
      <c r="AB105">
        <f t="shared" si="25"/>
        <v>1.7782845424676452</v>
      </c>
      <c r="AC105">
        <f t="shared" si="26"/>
        <v>-1.0728643608860295</v>
      </c>
      <c r="AD105" s="4">
        <f t="shared" si="27"/>
        <v>2.8102954952152857</v>
      </c>
      <c r="AE105">
        <f t="shared" si="28"/>
        <v>3.0260723617118401E-2</v>
      </c>
      <c r="AF105">
        <f t="shared" si="29"/>
        <v>-1.2867870036269835</v>
      </c>
      <c r="AG105">
        <f t="shared" si="30"/>
        <v>0.52022045832569574</v>
      </c>
      <c r="AH105" s="4">
        <f t="shared" si="31"/>
        <v>1.1450314961650463</v>
      </c>
    </row>
    <row r="106" spans="1:34">
      <c r="A106" s="4">
        <v>103</v>
      </c>
      <c r="B106">
        <v>33834</v>
      </c>
      <c r="C106">
        <v>33883</v>
      </c>
      <c r="D106">
        <v>33829</v>
      </c>
      <c r="E106" s="4">
        <v>33806</v>
      </c>
      <c r="F106">
        <v>34231</v>
      </c>
      <c r="G106">
        <v>34244</v>
      </c>
      <c r="H106">
        <v>34336</v>
      </c>
      <c r="I106" s="4">
        <v>34276</v>
      </c>
      <c r="J106">
        <v>39448</v>
      </c>
      <c r="K106">
        <v>39039</v>
      </c>
      <c r="L106">
        <v>39712</v>
      </c>
      <c r="M106" s="4">
        <v>38776</v>
      </c>
      <c r="N106">
        <v>37777</v>
      </c>
      <c r="O106">
        <v>38056</v>
      </c>
      <c r="P106">
        <v>37666</v>
      </c>
      <c r="Q106" s="4">
        <v>37551</v>
      </c>
      <c r="S106" s="11">
        <f t="shared" si="16"/>
        <v>8.0380226866054727E-3</v>
      </c>
      <c r="T106">
        <f t="shared" si="17"/>
        <v>-1.9095995905224754</v>
      </c>
      <c r="U106">
        <f t="shared" si="18"/>
        <v>0.20371533015691057</v>
      </c>
      <c r="V106" s="4">
        <f t="shared" si="19"/>
        <v>1.1038309445204959</v>
      </c>
      <c r="W106">
        <f t="shared" si="20"/>
        <v>4.3440566682647841E-2</v>
      </c>
      <c r="X106">
        <f t="shared" si="21"/>
        <v>-0.25957982339798491</v>
      </c>
      <c r="Y106">
        <f t="shared" si="22"/>
        <v>-2.4040318147383459</v>
      </c>
      <c r="Z106" s="4">
        <f t="shared" si="23"/>
        <v>-1.0054761682119988</v>
      </c>
      <c r="AA106">
        <f t="shared" si="24"/>
        <v>2.6140966736306837E-2</v>
      </c>
      <c r="AB106">
        <f t="shared" si="25"/>
        <v>1.8146684229811854</v>
      </c>
      <c r="AC106">
        <f t="shared" si="26"/>
        <v>-1.1283119634559569</v>
      </c>
      <c r="AD106" s="4">
        <f t="shared" si="27"/>
        <v>2.9647484254075778</v>
      </c>
      <c r="AE106">
        <f t="shared" si="28"/>
        <v>8.6595931475017096E-2</v>
      </c>
      <c r="AF106">
        <f t="shared" si="29"/>
        <v>-1.1675211876413698</v>
      </c>
      <c r="AG106">
        <f t="shared" si="30"/>
        <v>0.58554575305896606</v>
      </c>
      <c r="AH106" s="4">
        <f t="shared" si="31"/>
        <v>1.1024757483936867</v>
      </c>
    </row>
    <row r="107" spans="1:34">
      <c r="A107" s="4">
        <v>104</v>
      </c>
      <c r="B107">
        <v>33808</v>
      </c>
      <c r="C107">
        <v>33856</v>
      </c>
      <c r="D107">
        <v>33803</v>
      </c>
      <c r="E107" s="4">
        <v>33780</v>
      </c>
      <c r="F107">
        <v>34192</v>
      </c>
      <c r="G107">
        <v>34202</v>
      </c>
      <c r="H107">
        <v>34288</v>
      </c>
      <c r="I107" s="4">
        <v>34233</v>
      </c>
      <c r="J107">
        <v>39192</v>
      </c>
      <c r="K107">
        <v>38804</v>
      </c>
      <c r="L107">
        <v>39490</v>
      </c>
      <c r="M107" s="4">
        <v>38528</v>
      </c>
      <c r="N107">
        <v>37535</v>
      </c>
      <c r="O107">
        <v>37816</v>
      </c>
      <c r="P107">
        <v>37457</v>
      </c>
      <c r="Q107" s="4">
        <v>37326</v>
      </c>
      <c r="S107" s="11">
        <f t="shared" si="16"/>
        <v>2.5560021532328392E-2</v>
      </c>
      <c r="T107">
        <f t="shared" si="17"/>
        <v>-1.8529421301827824</v>
      </c>
      <c r="U107">
        <f t="shared" si="18"/>
        <v>0.22123732900263349</v>
      </c>
      <c r="V107" s="4">
        <f t="shared" si="19"/>
        <v>1.1213529433662188</v>
      </c>
      <c r="W107">
        <f t="shared" si="20"/>
        <v>-4.7498263075226532E-2</v>
      </c>
      <c r="X107">
        <f t="shared" si="21"/>
        <v>-0.28059087082965561</v>
      </c>
      <c r="Y107">
        <f t="shared" si="22"/>
        <v>-2.2851872975172682</v>
      </c>
      <c r="Z107" s="4">
        <f t="shared" si="23"/>
        <v>-1.0031779548681925</v>
      </c>
      <c r="AA107">
        <f t="shared" si="24"/>
        <v>0.14561047480157185</v>
      </c>
      <c r="AB107">
        <f t="shared" si="25"/>
        <v>1.8423064479629545</v>
      </c>
      <c r="AC107">
        <f t="shared" si="26"/>
        <v>-1.1575219994306281</v>
      </c>
      <c r="AD107" s="4">
        <f t="shared" si="27"/>
        <v>3.0492345113457873</v>
      </c>
      <c r="AE107">
        <f t="shared" si="28"/>
        <v>0.17439644339677329</v>
      </c>
      <c r="AF107">
        <f t="shared" si="29"/>
        <v>-1.0887107625950136</v>
      </c>
      <c r="AG107">
        <f t="shared" si="30"/>
        <v>0.5250098315368632</v>
      </c>
      <c r="AH107" s="4">
        <f t="shared" si="31"/>
        <v>1.1138605218746704</v>
      </c>
    </row>
    <row r="108" spans="1:34">
      <c r="A108" s="4">
        <v>105</v>
      </c>
      <c r="B108">
        <v>33782</v>
      </c>
      <c r="C108">
        <v>33831</v>
      </c>
      <c r="D108">
        <v>33776</v>
      </c>
      <c r="E108" s="4">
        <v>33756</v>
      </c>
      <c r="F108">
        <v>34130</v>
      </c>
      <c r="G108">
        <v>34160</v>
      </c>
      <c r="H108">
        <v>34250</v>
      </c>
      <c r="I108" s="4">
        <v>34192</v>
      </c>
      <c r="J108">
        <v>38984</v>
      </c>
      <c r="K108">
        <v>38580</v>
      </c>
      <c r="L108">
        <v>39244</v>
      </c>
      <c r="M108" s="4">
        <v>38336</v>
      </c>
      <c r="N108">
        <v>37328</v>
      </c>
      <c r="O108">
        <v>37600</v>
      </c>
      <c r="P108">
        <v>37256</v>
      </c>
      <c r="Q108" s="4">
        <v>37106</v>
      </c>
      <c r="S108" s="11">
        <f t="shared" si="16"/>
        <v>4.3082020378051311E-2</v>
      </c>
      <c r="T108">
        <f t="shared" si="17"/>
        <v>-1.8745555928310296</v>
      </c>
      <c r="U108">
        <f t="shared" si="18"/>
        <v>0.27789478934255385</v>
      </c>
      <c r="V108" s="4">
        <f t="shared" si="19"/>
        <v>1.0606040192237742</v>
      </c>
      <c r="W108">
        <f t="shared" si="20"/>
        <v>0.39767590500196093</v>
      </c>
      <c r="X108">
        <f t="shared" si="21"/>
        <v>-0.30160191826121263</v>
      </c>
      <c r="Y108">
        <f t="shared" si="22"/>
        <v>-2.3994353880506196</v>
      </c>
      <c r="Z108" s="4">
        <f t="shared" si="23"/>
        <v>-1.0474982630752265</v>
      </c>
      <c r="AA108">
        <f t="shared" si="24"/>
        <v>5.5179450104560601E-2</v>
      </c>
      <c r="AB108">
        <f t="shared" si="25"/>
        <v>1.8218422675200259</v>
      </c>
      <c r="AC108">
        <f t="shared" si="26"/>
        <v>-1.0817817690241895</v>
      </c>
      <c r="AD108" s="4">
        <f t="shared" si="27"/>
        <v>2.8888366423947218</v>
      </c>
      <c r="AE108">
        <f t="shared" si="28"/>
        <v>0.1048704349992704</v>
      </c>
      <c r="AF108">
        <f t="shared" si="29"/>
        <v>-1.1177813800532874</v>
      </c>
      <c r="AG108">
        <f t="shared" si="30"/>
        <v>0.42851356251318862</v>
      </c>
      <c r="AH108" s="4">
        <f t="shared" si="31"/>
        <v>1.1027700781671683</v>
      </c>
    </row>
    <row r="109" spans="1:34">
      <c r="A109" s="4">
        <v>106</v>
      </c>
      <c r="B109">
        <v>33756</v>
      </c>
      <c r="C109">
        <v>33805</v>
      </c>
      <c r="D109">
        <v>33753</v>
      </c>
      <c r="E109" s="4">
        <v>33733</v>
      </c>
      <c r="F109">
        <v>34101</v>
      </c>
      <c r="G109">
        <v>34120</v>
      </c>
      <c r="H109">
        <v>34206</v>
      </c>
      <c r="I109" s="4">
        <v>34150</v>
      </c>
      <c r="J109">
        <v>38752</v>
      </c>
      <c r="K109">
        <v>38352</v>
      </c>
      <c r="L109">
        <v>39008</v>
      </c>
      <c r="M109" s="4">
        <v>38144</v>
      </c>
      <c r="N109">
        <v>37103</v>
      </c>
      <c r="O109">
        <v>37380</v>
      </c>
      <c r="P109">
        <v>36987</v>
      </c>
      <c r="Q109" s="4">
        <v>36864</v>
      </c>
      <c r="S109" s="11">
        <f t="shared" si="16"/>
        <v>6.060401922377423E-2</v>
      </c>
      <c r="T109">
        <f t="shared" si="17"/>
        <v>-1.8570335939853067</v>
      </c>
      <c r="U109">
        <f t="shared" si="18"/>
        <v>0.17801040370591181</v>
      </c>
      <c r="V109" s="4">
        <f t="shared" si="19"/>
        <v>0.96071963358735957</v>
      </c>
      <c r="W109">
        <f t="shared" si="20"/>
        <v>7.3644467489657472E-2</v>
      </c>
      <c r="X109">
        <f t="shared" si="21"/>
        <v>-0.36923148724360999</v>
      </c>
      <c r="Y109">
        <f t="shared" si="22"/>
        <v>-2.3738279139313363</v>
      </c>
      <c r="Z109" s="4">
        <f t="shared" si="23"/>
        <v>-1.0685093105067835</v>
      </c>
      <c r="AA109">
        <f t="shared" si="24"/>
        <v>6.9698691788687483E-2</v>
      </c>
      <c r="AB109">
        <f t="shared" si="25"/>
        <v>1.8188697981406392</v>
      </c>
      <c r="AC109">
        <f t="shared" si="26"/>
        <v>-1.0497708162765491</v>
      </c>
      <c r="AD109" s="4">
        <f t="shared" si="27"/>
        <v>2.7284387734436564</v>
      </c>
      <c r="AE109">
        <f t="shared" si="28"/>
        <v>0.11625520848025417</v>
      </c>
      <c r="AF109">
        <f t="shared" si="29"/>
        <v>-1.1288718237607611</v>
      </c>
      <c r="AG109">
        <f t="shared" si="30"/>
        <v>0.63768024725266059</v>
      </c>
      <c r="AH109" s="4">
        <f t="shared" si="31"/>
        <v>1.1905705900889245</v>
      </c>
    </row>
    <row r="110" spans="1:34">
      <c r="A110" s="4">
        <v>107</v>
      </c>
      <c r="B110">
        <v>33728</v>
      </c>
      <c r="C110">
        <v>33775</v>
      </c>
      <c r="D110">
        <v>33724</v>
      </c>
      <c r="E110" s="4">
        <v>33704</v>
      </c>
      <c r="F110">
        <v>34064</v>
      </c>
      <c r="G110">
        <v>34078</v>
      </c>
      <c r="H110">
        <v>34167</v>
      </c>
      <c r="I110" s="4">
        <v>34105</v>
      </c>
      <c r="J110">
        <v>38528</v>
      </c>
      <c r="K110">
        <v>38110</v>
      </c>
      <c r="L110">
        <v>38780</v>
      </c>
      <c r="M110" s="4">
        <v>37856</v>
      </c>
      <c r="N110">
        <v>36860</v>
      </c>
      <c r="O110">
        <v>37111</v>
      </c>
      <c r="P110">
        <v>36748</v>
      </c>
      <c r="Q110" s="4">
        <v>36656</v>
      </c>
      <c r="S110" s="11">
        <f t="shared" si="16"/>
        <v>0.15639694105766466</v>
      </c>
      <c r="T110">
        <f t="shared" si="17"/>
        <v>-1.6829697491634761</v>
      </c>
      <c r="U110">
        <f t="shared" si="18"/>
        <v>0.31293878703399969</v>
      </c>
      <c r="V110" s="4">
        <f t="shared" si="19"/>
        <v>1.0956480169152201</v>
      </c>
      <c r="W110">
        <f t="shared" si="20"/>
        <v>-6.3912883819170929E-2</v>
      </c>
      <c r="X110">
        <f t="shared" si="21"/>
        <v>-0.39024253467528069</v>
      </c>
      <c r="Y110">
        <f t="shared" si="22"/>
        <v>-2.4647667436893244</v>
      </c>
      <c r="Z110" s="4">
        <f t="shared" si="23"/>
        <v>-1.0195925756121369</v>
      </c>
      <c r="AA110">
        <f t="shared" si="24"/>
        <v>4.9234511345787269E-2</v>
      </c>
      <c r="AB110">
        <f t="shared" si="25"/>
        <v>1.8771183174835642</v>
      </c>
      <c r="AC110">
        <f t="shared" si="26"/>
        <v>-1.0527432856559358</v>
      </c>
      <c r="AD110" s="4">
        <f t="shared" si="27"/>
        <v>2.9878419700170582</v>
      </c>
      <c r="AE110">
        <f t="shared" si="28"/>
        <v>0.20855076383969617</v>
      </c>
      <c r="AF110">
        <f t="shared" si="29"/>
        <v>-0.91970513902128914</v>
      </c>
      <c r="AG110">
        <f t="shared" si="30"/>
        <v>0.71199562886133094</v>
      </c>
      <c r="AH110" s="4">
        <f t="shared" si="31"/>
        <v>1.1255396251291074</v>
      </c>
    </row>
    <row r="111" spans="1:34">
      <c r="A111" s="4">
        <v>108</v>
      </c>
      <c r="B111">
        <v>33704</v>
      </c>
      <c r="C111">
        <v>33753</v>
      </c>
      <c r="D111">
        <v>33703</v>
      </c>
      <c r="E111" s="4">
        <v>33681</v>
      </c>
      <c r="F111">
        <v>34018</v>
      </c>
      <c r="G111">
        <v>34032</v>
      </c>
      <c r="H111">
        <v>34127</v>
      </c>
      <c r="I111" s="4">
        <v>34060</v>
      </c>
      <c r="J111">
        <v>38304</v>
      </c>
      <c r="K111">
        <v>37882</v>
      </c>
      <c r="L111">
        <v>38528</v>
      </c>
      <c r="M111" s="4">
        <v>37632</v>
      </c>
      <c r="N111">
        <v>36664</v>
      </c>
      <c r="O111">
        <v>36900</v>
      </c>
      <c r="P111">
        <v>36532</v>
      </c>
      <c r="Q111" s="4">
        <v>36425</v>
      </c>
      <c r="S111" s="11">
        <f t="shared" si="16"/>
        <v>9.5648016915220069E-2</v>
      </c>
      <c r="T111">
        <f t="shared" si="17"/>
        <v>-1.8219895962940882</v>
      </c>
      <c r="U111">
        <f t="shared" si="18"/>
        <v>0.13478347840919014</v>
      </c>
      <c r="V111" s="4">
        <f t="shared" si="19"/>
        <v>0.99576363127880541</v>
      </c>
      <c r="W111">
        <f t="shared" si="20"/>
        <v>8.3131118510664237E-3</v>
      </c>
      <c r="X111">
        <f t="shared" si="21"/>
        <v>-0.31801653900504334</v>
      </c>
      <c r="Y111">
        <f t="shared" si="22"/>
        <v>-2.5323963126717217</v>
      </c>
      <c r="Z111" s="4">
        <f t="shared" si="23"/>
        <v>-0.97067584071737656</v>
      </c>
      <c r="AA111">
        <f t="shared" si="24"/>
        <v>2.8770330902858632E-2</v>
      </c>
      <c r="AB111">
        <f t="shared" si="25"/>
        <v>1.8741458481041775</v>
      </c>
      <c r="AC111">
        <f t="shared" si="26"/>
        <v>-0.95076548865421273</v>
      </c>
      <c r="AD111" s="4">
        <f t="shared" si="27"/>
        <v>2.9673777895741296</v>
      </c>
      <c r="AE111">
        <f t="shared" si="28"/>
        <v>8.9579277627564124E-2</v>
      </c>
      <c r="AF111">
        <f t="shared" si="29"/>
        <v>-0.9712509736680488</v>
      </c>
      <c r="AG111">
        <f t="shared" si="30"/>
        <v>0.68292501140305717</v>
      </c>
      <c r="AH111" s="4">
        <f t="shared" si="31"/>
        <v>1.1638946592362345</v>
      </c>
    </row>
    <row r="112" spans="1:34">
      <c r="A112" s="4">
        <v>109</v>
      </c>
      <c r="B112">
        <v>33680</v>
      </c>
      <c r="C112">
        <v>33728</v>
      </c>
      <c r="D112">
        <v>33678</v>
      </c>
      <c r="E112" s="4">
        <v>33652</v>
      </c>
      <c r="F112">
        <v>33958</v>
      </c>
      <c r="G112">
        <v>33988</v>
      </c>
      <c r="H112">
        <v>34086</v>
      </c>
      <c r="I112" s="4">
        <v>34020</v>
      </c>
      <c r="J112">
        <v>38080</v>
      </c>
      <c r="K112">
        <v>37664</v>
      </c>
      <c r="L112">
        <v>38318</v>
      </c>
      <c r="M112" s="4">
        <v>37472</v>
      </c>
      <c r="N112">
        <v>36456</v>
      </c>
      <c r="O112">
        <v>36672</v>
      </c>
      <c r="P112">
        <v>36304</v>
      </c>
      <c r="Q112" s="4">
        <v>36194</v>
      </c>
      <c r="S112" s="11">
        <f t="shared" si="16"/>
        <v>3.4899092772775475E-2</v>
      </c>
      <c r="T112">
        <f t="shared" si="17"/>
        <v>-1.8436030589423353</v>
      </c>
      <c r="U112">
        <f t="shared" si="18"/>
        <v>0.11317001576094299</v>
      </c>
      <c r="V112" s="4">
        <f t="shared" si="19"/>
        <v>1.1306920146066659</v>
      </c>
      <c r="W112">
        <f t="shared" si="20"/>
        <v>0.40686875837729986</v>
      </c>
      <c r="X112">
        <f t="shared" si="21"/>
        <v>-0.29240906488576002</v>
      </c>
      <c r="Y112">
        <f t="shared" si="22"/>
        <v>-2.5767166208787557</v>
      </c>
      <c r="Z112" s="4">
        <f t="shared" si="23"/>
        <v>-1.0383054096997739</v>
      </c>
      <c r="AA112">
        <f t="shared" si="24"/>
        <v>8.3061504599584168E-3</v>
      </c>
      <c r="AB112">
        <f t="shared" si="25"/>
        <v>1.8274441010659928</v>
      </c>
      <c r="AC112">
        <f t="shared" si="26"/>
        <v>-1.032450657819453</v>
      </c>
      <c r="AD112" s="4">
        <f t="shared" si="27"/>
        <v>2.6670462321149273</v>
      </c>
      <c r="AE112">
        <f t="shared" si="28"/>
        <v>2.4548312667747041E-2</v>
      </c>
      <c r="AF112">
        <f t="shared" si="29"/>
        <v>-0.94638106987397919</v>
      </c>
      <c r="AG112">
        <f t="shared" si="30"/>
        <v>0.70779491519709836</v>
      </c>
      <c r="AH112" s="4">
        <f t="shared" si="31"/>
        <v>1.2022496933433615</v>
      </c>
    </row>
    <row r="113" spans="1:34">
      <c r="A113" s="4">
        <v>110</v>
      </c>
      <c r="B113">
        <v>33660</v>
      </c>
      <c r="C113">
        <v>33704</v>
      </c>
      <c r="D113">
        <v>33653</v>
      </c>
      <c r="E113" s="4">
        <v>33628</v>
      </c>
      <c r="F113">
        <v>33930</v>
      </c>
      <c r="G113">
        <v>33950</v>
      </c>
      <c r="H113">
        <v>34044</v>
      </c>
      <c r="I113" s="4">
        <v>33976</v>
      </c>
      <c r="J113">
        <v>37824</v>
      </c>
      <c r="K113">
        <v>37440</v>
      </c>
      <c r="L113">
        <v>38100</v>
      </c>
      <c r="M113" s="4">
        <v>37248</v>
      </c>
      <c r="N113">
        <v>36255</v>
      </c>
      <c r="O113">
        <v>36439</v>
      </c>
      <c r="P113">
        <v>36114</v>
      </c>
      <c r="Q113" s="4">
        <v>35976</v>
      </c>
      <c r="S113" s="11">
        <f t="shared" si="16"/>
        <v>-0.18239167734600414</v>
      </c>
      <c r="T113">
        <f t="shared" si="17"/>
        <v>-1.9043519830847799</v>
      </c>
      <c r="U113">
        <f t="shared" si="18"/>
        <v>9.1556553112468464E-2</v>
      </c>
      <c r="V113" s="4">
        <f t="shared" si="19"/>
        <v>1.0699430904642213</v>
      </c>
      <c r="W113">
        <f t="shared" si="20"/>
        <v>5.9528060089633072E-2</v>
      </c>
      <c r="X113">
        <f t="shared" si="21"/>
        <v>-0.4066571554191114</v>
      </c>
      <c r="Y113">
        <f t="shared" si="22"/>
        <v>-2.5977276683103128</v>
      </c>
      <c r="Z113" s="4">
        <f t="shared" si="23"/>
        <v>-1.0126979355804906</v>
      </c>
      <c r="AA113">
        <f t="shared" si="24"/>
        <v>0.12777565852519501</v>
      </c>
      <c r="AB113">
        <f t="shared" si="25"/>
        <v>1.8069799206230641</v>
      </c>
      <c r="AC113">
        <f t="shared" si="26"/>
        <v>-1.0791524048576377</v>
      </c>
      <c r="AD113" s="4">
        <f t="shared" si="27"/>
        <v>2.6465820516719987</v>
      </c>
      <c r="AE113">
        <f t="shared" si="28"/>
        <v>-7.1947956355927545E-2</v>
      </c>
      <c r="AF113">
        <f t="shared" si="29"/>
        <v>-0.89903594889148053</v>
      </c>
      <c r="AG113">
        <f t="shared" si="30"/>
        <v>0.56185316835882304</v>
      </c>
      <c r="AH113" s="4">
        <f t="shared" si="31"/>
        <v>1.1821691627604878</v>
      </c>
    </row>
    <row r="114" spans="1:34">
      <c r="A114" s="4">
        <v>111</v>
      </c>
      <c r="B114">
        <v>33632</v>
      </c>
      <c r="C114">
        <v>33680</v>
      </c>
      <c r="D114">
        <v>33626</v>
      </c>
      <c r="E114" s="4">
        <v>33604</v>
      </c>
      <c r="F114">
        <v>33889</v>
      </c>
      <c r="G114">
        <v>33904</v>
      </c>
      <c r="H114">
        <v>34000</v>
      </c>
      <c r="I114" s="4">
        <v>33936</v>
      </c>
      <c r="J114">
        <v>37598</v>
      </c>
      <c r="K114">
        <v>37199</v>
      </c>
      <c r="L114">
        <v>37880</v>
      </c>
      <c r="M114" s="4">
        <v>36976</v>
      </c>
      <c r="N114">
        <v>36065</v>
      </c>
      <c r="O114">
        <v>36232</v>
      </c>
      <c r="P114">
        <v>35888</v>
      </c>
      <c r="Q114" s="4">
        <v>35788</v>
      </c>
      <c r="S114" s="11">
        <f t="shared" si="16"/>
        <v>-8.6598755512113712E-2</v>
      </c>
      <c r="T114">
        <f t="shared" si="17"/>
        <v>-1.9651009072272245</v>
      </c>
      <c r="U114">
        <f t="shared" si="18"/>
        <v>0.14821401345238883</v>
      </c>
      <c r="V114" s="4">
        <f t="shared" si="19"/>
        <v>1.0091941663217767</v>
      </c>
      <c r="W114">
        <f t="shared" si="20"/>
        <v>1.5207751882599041E-2</v>
      </c>
      <c r="X114">
        <f t="shared" si="21"/>
        <v>-0.33443115974898774</v>
      </c>
      <c r="Y114">
        <f t="shared" si="22"/>
        <v>-2.5721201941910294</v>
      </c>
      <c r="Z114" s="4">
        <f t="shared" si="23"/>
        <v>-1.0803275045630016</v>
      </c>
      <c r="AA114">
        <f t="shared" si="24"/>
        <v>0.11605733361406578</v>
      </c>
      <c r="AB114">
        <f t="shared" si="25"/>
        <v>1.8608555122001178</v>
      </c>
      <c r="AC114">
        <f t="shared" si="26"/>
        <v>-1.1171082963640799</v>
      </c>
      <c r="AD114" s="4">
        <f t="shared" si="27"/>
        <v>2.8360184039913179</v>
      </c>
      <c r="AE114">
        <f t="shared" si="28"/>
        <v>-0.21788970319420287</v>
      </c>
      <c r="AF114">
        <f t="shared" si="29"/>
        <v>-0.96856195728898342</v>
      </c>
      <c r="AG114">
        <f t="shared" si="30"/>
        <v>0.57773298527749262</v>
      </c>
      <c r="AH114" s="4">
        <f t="shared" si="31"/>
        <v>1.0272373290468124</v>
      </c>
    </row>
    <row r="115" spans="1:34">
      <c r="A115" s="4">
        <v>112</v>
      </c>
      <c r="B115">
        <v>33604</v>
      </c>
      <c r="C115">
        <v>33660</v>
      </c>
      <c r="D115">
        <v>33603</v>
      </c>
      <c r="E115" s="4">
        <v>33578</v>
      </c>
      <c r="F115">
        <v>33844</v>
      </c>
      <c r="G115">
        <v>33864</v>
      </c>
      <c r="H115">
        <v>33956</v>
      </c>
      <c r="I115" s="4">
        <v>33897</v>
      </c>
      <c r="J115">
        <v>37392</v>
      </c>
      <c r="K115">
        <v>36988</v>
      </c>
      <c r="L115">
        <v>37676</v>
      </c>
      <c r="M115" s="4">
        <v>36736</v>
      </c>
      <c r="N115">
        <v>35814</v>
      </c>
      <c r="O115">
        <v>35968</v>
      </c>
      <c r="P115">
        <v>35672</v>
      </c>
      <c r="Q115" s="4">
        <v>35581</v>
      </c>
      <c r="S115" s="11">
        <f t="shared" si="16"/>
        <v>9.19416632177672E-3</v>
      </c>
      <c r="T115">
        <f t="shared" si="17"/>
        <v>-2.1823916773460041</v>
      </c>
      <c r="U115">
        <f t="shared" si="18"/>
        <v>4.832962781574679E-2</v>
      </c>
      <c r="V115" s="4">
        <f t="shared" si="19"/>
        <v>1.0267161651674996</v>
      </c>
      <c r="W115">
        <f t="shared" si="20"/>
        <v>6.412448677735938E-2</v>
      </c>
      <c r="X115">
        <f t="shared" si="21"/>
        <v>-0.4020607287313851</v>
      </c>
      <c r="Y115">
        <f t="shared" si="22"/>
        <v>-2.5465127200717461</v>
      </c>
      <c r="Z115" s="4">
        <f t="shared" si="23"/>
        <v>-1.171266334320876</v>
      </c>
      <c r="AA115">
        <f t="shared" si="24"/>
        <v>1.6880453385311966E-2</v>
      </c>
      <c r="AB115">
        <f t="shared" si="25"/>
        <v>1.7835432708007772</v>
      </c>
      <c r="AC115">
        <f t="shared" si="26"/>
        <v>-1.2250310321245763</v>
      </c>
      <c r="AD115" s="4">
        <f t="shared" si="27"/>
        <v>2.8855210678025003</v>
      </c>
      <c r="AE115">
        <f t="shared" si="28"/>
        <v>-8.963380033321755E-2</v>
      </c>
      <c r="AF115">
        <f t="shared" si="29"/>
        <v>-0.78187048973796891</v>
      </c>
      <c r="AG115">
        <f t="shared" si="30"/>
        <v>0.54866236781921884</v>
      </c>
      <c r="AH115" s="4">
        <f t="shared" si="31"/>
        <v>0.95771132064928111</v>
      </c>
    </row>
    <row r="116" spans="1:34">
      <c r="A116" s="4">
        <v>113</v>
      </c>
      <c r="B116">
        <v>33580</v>
      </c>
      <c r="C116">
        <v>33626</v>
      </c>
      <c r="D116">
        <v>33576</v>
      </c>
      <c r="E116" s="4">
        <v>33554</v>
      </c>
      <c r="F116">
        <v>33792</v>
      </c>
      <c r="G116">
        <v>33820</v>
      </c>
      <c r="H116">
        <v>33912</v>
      </c>
      <c r="I116" s="4">
        <v>33856</v>
      </c>
      <c r="J116">
        <v>37188</v>
      </c>
      <c r="K116">
        <v>36792</v>
      </c>
      <c r="L116">
        <v>37432</v>
      </c>
      <c r="M116" s="4">
        <v>36512</v>
      </c>
      <c r="N116">
        <v>35600</v>
      </c>
      <c r="O116">
        <v>35794</v>
      </c>
      <c r="P116">
        <v>35456</v>
      </c>
      <c r="Q116" s="4">
        <v>35328</v>
      </c>
      <c r="S116" s="11">
        <f t="shared" si="16"/>
        <v>-5.1554757820667874E-2</v>
      </c>
      <c r="T116">
        <f t="shared" si="17"/>
        <v>-1.8517859865476112</v>
      </c>
      <c r="U116">
        <f t="shared" si="18"/>
        <v>0.10498708815566715</v>
      </c>
      <c r="V116" s="4">
        <f t="shared" si="19"/>
        <v>0.96596724102505505</v>
      </c>
      <c r="W116">
        <f t="shared" si="20"/>
        <v>0.27620604710011776</v>
      </c>
      <c r="X116">
        <f t="shared" si="21"/>
        <v>-0.37645325461210177</v>
      </c>
      <c r="Y116">
        <f t="shared" si="22"/>
        <v>-2.5209052459524628</v>
      </c>
      <c r="Z116" s="4">
        <f t="shared" si="23"/>
        <v>-1.21558664252791</v>
      </c>
      <c r="AA116">
        <f t="shared" si="24"/>
        <v>-9.1042282375212835E-2</v>
      </c>
      <c r="AB116">
        <f t="shared" si="25"/>
        <v>1.6406371129132253</v>
      </c>
      <c r="AC116">
        <f t="shared" si="26"/>
        <v>-1.1580366572498804</v>
      </c>
      <c r="AD116" s="4">
        <f t="shared" si="27"/>
        <v>2.8650568873595716</v>
      </c>
      <c r="AE116">
        <f t="shared" si="28"/>
        <v>-0.12769450466689136</v>
      </c>
      <c r="AF116">
        <f t="shared" si="29"/>
        <v>-0.99973293157935927</v>
      </c>
      <c r="AG116">
        <f t="shared" si="30"/>
        <v>0.51959175036094507</v>
      </c>
      <c r="AH116" s="4">
        <f t="shared" si="31"/>
        <v>1.0949573103856665</v>
      </c>
    </row>
    <row r="117" spans="1:34">
      <c r="A117" s="4">
        <v>114</v>
      </c>
      <c r="B117">
        <v>33556</v>
      </c>
      <c r="C117">
        <v>33604</v>
      </c>
      <c r="D117">
        <v>33549</v>
      </c>
      <c r="E117" s="4">
        <v>33528</v>
      </c>
      <c r="F117">
        <v>33764</v>
      </c>
      <c r="G117">
        <v>33783</v>
      </c>
      <c r="H117">
        <v>33870</v>
      </c>
      <c r="I117" s="4">
        <v>33812</v>
      </c>
      <c r="J117">
        <v>36976</v>
      </c>
      <c r="K117">
        <v>36592</v>
      </c>
      <c r="L117">
        <v>37212</v>
      </c>
      <c r="M117" s="4">
        <v>36352</v>
      </c>
      <c r="N117">
        <v>35372</v>
      </c>
      <c r="O117">
        <v>35586</v>
      </c>
      <c r="P117">
        <v>35216</v>
      </c>
      <c r="Q117" s="4">
        <v>35119</v>
      </c>
      <c r="S117" s="11">
        <f t="shared" si="16"/>
        <v>-0.11230368196311247</v>
      </c>
      <c r="T117">
        <f t="shared" si="17"/>
        <v>-1.9908058336782233</v>
      </c>
      <c r="U117">
        <f t="shared" si="18"/>
        <v>0.16164454849536014</v>
      </c>
      <c r="V117" s="4">
        <f t="shared" si="19"/>
        <v>0.98348923987077796</v>
      </c>
      <c r="W117">
        <f t="shared" si="20"/>
        <v>-7.1134651187549025E-2</v>
      </c>
      <c r="X117">
        <f t="shared" si="21"/>
        <v>-0.51401060592093017</v>
      </c>
      <c r="Y117">
        <f t="shared" si="22"/>
        <v>-2.5419162933840198</v>
      </c>
      <c r="Z117" s="4">
        <f t="shared" si="23"/>
        <v>-1.1899791684086267</v>
      </c>
      <c r="AA117">
        <f t="shared" si="24"/>
        <v>-0.16398159600868212</v>
      </c>
      <c r="AB117">
        <f t="shared" si="25"/>
        <v>1.515222666089187</v>
      </c>
      <c r="AC117">
        <f t="shared" si="26"/>
        <v>-1.1959925487563225</v>
      </c>
      <c r="AD117" s="4">
        <f t="shared" si="27"/>
        <v>2.564725329900341</v>
      </c>
      <c r="AE117">
        <f t="shared" si="28"/>
        <v>-0.10282460087282175</v>
      </c>
      <c r="AF117">
        <f t="shared" si="29"/>
        <v>-1.0647638965391764</v>
      </c>
      <c r="AG117">
        <f t="shared" si="30"/>
        <v>0.59840217540730123</v>
      </c>
      <c r="AH117" s="4">
        <f t="shared" si="31"/>
        <v>1.0344213888635636</v>
      </c>
    </row>
    <row r="118" spans="1:34">
      <c r="A118" s="4">
        <v>115</v>
      </c>
      <c r="B118">
        <v>33529</v>
      </c>
      <c r="C118">
        <v>33574</v>
      </c>
      <c r="D118">
        <v>33525</v>
      </c>
      <c r="E118" s="4">
        <v>33502</v>
      </c>
      <c r="F118">
        <v>33724</v>
      </c>
      <c r="G118">
        <v>33742</v>
      </c>
      <c r="H118">
        <v>33826</v>
      </c>
      <c r="I118" s="4">
        <v>33768</v>
      </c>
      <c r="J118">
        <v>36752</v>
      </c>
      <c r="K118">
        <v>36336</v>
      </c>
      <c r="L118">
        <v>36976</v>
      </c>
      <c r="M118" s="4">
        <v>36048</v>
      </c>
      <c r="N118">
        <v>35154</v>
      </c>
      <c r="O118">
        <v>35364</v>
      </c>
      <c r="P118">
        <v>35000</v>
      </c>
      <c r="Q118" s="4">
        <v>34898</v>
      </c>
      <c r="S118" s="11">
        <f t="shared" si="16"/>
        <v>-5.5646221623419478E-2</v>
      </c>
      <c r="T118">
        <f t="shared" si="17"/>
        <v>-1.8167419888561653</v>
      </c>
      <c r="U118">
        <f t="shared" si="18"/>
        <v>0.10089562435291555</v>
      </c>
      <c r="V118" s="4">
        <f t="shared" si="19"/>
        <v>1.0010112387165009</v>
      </c>
      <c r="W118">
        <f t="shared" si="20"/>
        <v>-0.13876422017006007</v>
      </c>
      <c r="X118">
        <f t="shared" si="21"/>
        <v>-0.55833091412796421</v>
      </c>
      <c r="Y118">
        <f t="shared" si="22"/>
        <v>-2.5163088192647365</v>
      </c>
      <c r="Z118" s="4">
        <f t="shared" si="23"/>
        <v>-1.1643716942893434</v>
      </c>
      <c r="AA118">
        <f t="shared" si="24"/>
        <v>-0.18444577645158233</v>
      </c>
      <c r="AB118">
        <f t="shared" si="25"/>
        <v>1.6346921741544236</v>
      </c>
      <c r="AC118">
        <f t="shared" si="26"/>
        <v>-1.1639815960086821</v>
      </c>
      <c r="AD118" s="4">
        <f t="shared" si="27"/>
        <v>2.8940953707278254</v>
      </c>
      <c r="AE118">
        <f t="shared" si="28"/>
        <v>-0.1229051314557239</v>
      </c>
      <c r="AF118">
        <f t="shared" si="29"/>
        <v>-1.0668642533712784</v>
      </c>
      <c r="AG118">
        <f t="shared" si="30"/>
        <v>0.56933155794905588</v>
      </c>
      <c r="AH118" s="4">
        <f t="shared" si="31"/>
        <v>1.0278259885937473</v>
      </c>
    </row>
    <row r="119" spans="1:34">
      <c r="A119" s="4">
        <v>116</v>
      </c>
      <c r="B119">
        <v>33502</v>
      </c>
      <c r="C119">
        <v>33551</v>
      </c>
      <c r="D119">
        <v>33498</v>
      </c>
      <c r="E119" s="4">
        <v>33476</v>
      </c>
      <c r="F119">
        <v>33678</v>
      </c>
      <c r="G119">
        <v>33700</v>
      </c>
      <c r="H119">
        <v>33783</v>
      </c>
      <c r="I119" s="4">
        <v>33724</v>
      </c>
      <c r="J119">
        <v>36500</v>
      </c>
      <c r="K119">
        <v>36096</v>
      </c>
      <c r="L119">
        <v>36736</v>
      </c>
      <c r="M119" s="4">
        <v>35840</v>
      </c>
      <c r="N119">
        <v>34915</v>
      </c>
      <c r="O119">
        <v>35120</v>
      </c>
      <c r="P119">
        <v>34756</v>
      </c>
      <c r="Q119" s="4">
        <v>34696</v>
      </c>
      <c r="S119" s="11">
        <f t="shared" si="16"/>
        <v>1.011238716500884E-3</v>
      </c>
      <c r="T119">
        <f t="shared" si="17"/>
        <v>-1.9166263744928074</v>
      </c>
      <c r="U119">
        <f t="shared" si="18"/>
        <v>0.15755308469260854</v>
      </c>
      <c r="V119" s="4">
        <f t="shared" si="19"/>
        <v>1.0185332375622238</v>
      </c>
      <c r="W119">
        <f t="shared" si="20"/>
        <v>-6.6538224499936405E-2</v>
      </c>
      <c r="X119">
        <f t="shared" si="21"/>
        <v>-0.57934196155952122</v>
      </c>
      <c r="Y119">
        <f t="shared" si="22"/>
        <v>-2.5140106059209302</v>
      </c>
      <c r="Z119" s="4">
        <f t="shared" si="23"/>
        <v>-1.1387642201700601</v>
      </c>
      <c r="AA119">
        <f t="shared" si="24"/>
        <v>-8.2467979449859286E-2</v>
      </c>
      <c r="AB119">
        <f t="shared" si="25"/>
        <v>1.684194837965606</v>
      </c>
      <c r="AC119">
        <f t="shared" si="26"/>
        <v>-1.1144789321974997</v>
      </c>
      <c r="AD119" s="4">
        <f t="shared" si="27"/>
        <v>2.8036643460308426</v>
      </c>
      <c r="AE119">
        <f t="shared" si="28"/>
        <v>-4.8589749847025132E-2</v>
      </c>
      <c r="AF119">
        <f t="shared" si="29"/>
        <v>-0.97007365457415062</v>
      </c>
      <c r="AG119">
        <f t="shared" si="30"/>
        <v>0.66612215674618369</v>
      </c>
      <c r="AH119" s="4">
        <f t="shared" si="31"/>
        <v>0.93582476300778694</v>
      </c>
    </row>
    <row r="120" spans="1:34">
      <c r="A120" s="4">
        <v>117</v>
      </c>
      <c r="B120">
        <v>33476</v>
      </c>
      <c r="C120">
        <v>33526</v>
      </c>
      <c r="D120">
        <v>33472</v>
      </c>
      <c r="E120" s="4">
        <v>33450</v>
      </c>
      <c r="F120">
        <v>33632</v>
      </c>
      <c r="G120">
        <v>33654</v>
      </c>
      <c r="H120">
        <v>33740</v>
      </c>
      <c r="I120" s="4">
        <v>33681</v>
      </c>
      <c r="J120">
        <v>36288</v>
      </c>
      <c r="K120">
        <v>35881</v>
      </c>
      <c r="L120">
        <v>36516</v>
      </c>
      <c r="M120" s="4">
        <v>35598</v>
      </c>
      <c r="N120">
        <v>34686</v>
      </c>
      <c r="O120">
        <v>34896</v>
      </c>
      <c r="P120">
        <v>34538</v>
      </c>
      <c r="Q120" s="4">
        <v>34472</v>
      </c>
      <c r="S120" s="11">
        <f t="shared" si="16"/>
        <v>1.8533237562223803E-2</v>
      </c>
      <c r="T120">
        <f t="shared" si="17"/>
        <v>-1.9382398371410545</v>
      </c>
      <c r="U120">
        <f t="shared" si="18"/>
        <v>0.17507508353833146</v>
      </c>
      <c r="V120" s="4">
        <f t="shared" si="19"/>
        <v>1.0360552364079467</v>
      </c>
      <c r="W120">
        <f t="shared" si="20"/>
        <v>5.6877711703009481E-3</v>
      </c>
      <c r="X120">
        <f t="shared" si="21"/>
        <v>-0.50711596588939756</v>
      </c>
      <c r="Y120">
        <f t="shared" si="22"/>
        <v>-2.5117123925771239</v>
      </c>
      <c r="Z120" s="4">
        <f t="shared" si="23"/>
        <v>-1.1364660068262538</v>
      </c>
      <c r="AA120">
        <f t="shared" si="24"/>
        <v>-0.15540729308332857</v>
      </c>
      <c r="AB120">
        <f t="shared" si="25"/>
        <v>1.624374307629779</v>
      </c>
      <c r="AC120">
        <f t="shared" si="26"/>
        <v>-1.1524348237039419</v>
      </c>
      <c r="AD120" s="4">
        <f t="shared" si="27"/>
        <v>2.8619128653737675</v>
      </c>
      <c r="AE120">
        <f t="shared" si="28"/>
        <v>-1.9224802615298131E-2</v>
      </c>
      <c r="AF120">
        <f t="shared" si="29"/>
        <v>-0.96318392453085266</v>
      </c>
      <c r="AG120">
        <f t="shared" si="30"/>
        <v>0.64604162616330996</v>
      </c>
      <c r="AH120" s="4">
        <f t="shared" si="31"/>
        <v>0.94271449305105648</v>
      </c>
    </row>
    <row r="121" spans="1:34">
      <c r="A121" s="4">
        <v>118</v>
      </c>
      <c r="B121">
        <v>33452</v>
      </c>
      <c r="C121">
        <v>33500</v>
      </c>
      <c r="D121">
        <v>33447</v>
      </c>
      <c r="E121" s="4">
        <v>33424</v>
      </c>
      <c r="F121">
        <v>33594</v>
      </c>
      <c r="G121">
        <v>33615</v>
      </c>
      <c r="H121">
        <v>33697</v>
      </c>
      <c r="I121" s="4">
        <v>33641</v>
      </c>
      <c r="J121">
        <v>36034</v>
      </c>
      <c r="K121">
        <v>35646</v>
      </c>
      <c r="L121">
        <v>36272</v>
      </c>
      <c r="M121" s="4">
        <v>35328</v>
      </c>
      <c r="N121">
        <v>34464</v>
      </c>
      <c r="O121">
        <v>34688</v>
      </c>
      <c r="P121">
        <v>34308</v>
      </c>
      <c r="Q121" s="4">
        <v>34234</v>
      </c>
      <c r="S121" s="11">
        <f t="shared" si="16"/>
        <v>-4.221568658022079E-2</v>
      </c>
      <c r="T121">
        <f t="shared" si="17"/>
        <v>-1.9207178382953316</v>
      </c>
      <c r="U121">
        <f t="shared" si="18"/>
        <v>0.1534616208900843</v>
      </c>
      <c r="V121" s="4">
        <f t="shared" si="19"/>
        <v>1.0535772352536696</v>
      </c>
      <c r="W121">
        <f t="shared" si="20"/>
        <v>-0.10856031936305044</v>
      </c>
      <c r="X121">
        <f t="shared" si="21"/>
        <v>-0.59805479564727193</v>
      </c>
      <c r="Y121">
        <f t="shared" si="22"/>
        <v>-2.5094141792332039</v>
      </c>
      <c r="Z121" s="4">
        <f t="shared" si="23"/>
        <v>-1.2040955758086511</v>
      </c>
      <c r="AA121">
        <f t="shared" si="24"/>
        <v>-4.4683640549862957E-2</v>
      </c>
      <c r="AB121">
        <f t="shared" si="25"/>
        <v>1.6520123326115481</v>
      </c>
      <c r="AC121">
        <f t="shared" si="26"/>
        <v>-1.085440448829246</v>
      </c>
      <c r="AD121" s="4">
        <f t="shared" si="27"/>
        <v>3.0426033621613442</v>
      </c>
      <c r="AE121">
        <f t="shared" si="28"/>
        <v>-2.132515944740021E-2</v>
      </c>
      <c r="AF121">
        <f t="shared" si="29"/>
        <v>-1.0282148894906697</v>
      </c>
      <c r="AG121">
        <f t="shared" si="30"/>
        <v>0.67990161683272277</v>
      </c>
      <c r="AH121" s="4">
        <f t="shared" si="31"/>
        <v>1.012534831222041</v>
      </c>
    </row>
    <row r="122" spans="1:34">
      <c r="A122" s="4">
        <v>119</v>
      </c>
      <c r="B122">
        <v>33426</v>
      </c>
      <c r="C122">
        <v>33475</v>
      </c>
      <c r="D122">
        <v>33423</v>
      </c>
      <c r="E122" s="4">
        <v>33398</v>
      </c>
      <c r="F122">
        <v>33552</v>
      </c>
      <c r="G122">
        <v>33571</v>
      </c>
      <c r="H122">
        <v>33653</v>
      </c>
      <c r="I122" s="4">
        <v>33600</v>
      </c>
      <c r="J122">
        <v>35818</v>
      </c>
      <c r="K122">
        <v>35424</v>
      </c>
      <c r="L122">
        <v>36061</v>
      </c>
      <c r="M122" s="4">
        <v>35128</v>
      </c>
      <c r="N122">
        <v>34264</v>
      </c>
      <c r="O122">
        <v>34436</v>
      </c>
      <c r="P122">
        <v>34074</v>
      </c>
      <c r="Q122" s="4">
        <v>34017</v>
      </c>
      <c r="S122" s="11">
        <f t="shared" si="16"/>
        <v>-2.4693687734497871E-2</v>
      </c>
      <c r="T122">
        <f t="shared" si="17"/>
        <v>-1.9423313009438061</v>
      </c>
      <c r="U122">
        <f t="shared" si="18"/>
        <v>9.2712696747639711E-2</v>
      </c>
      <c r="V122" s="4">
        <f t="shared" si="19"/>
        <v>1.0710992340991652</v>
      </c>
      <c r="W122">
        <f t="shared" si="20"/>
        <v>-0.12957136679472114</v>
      </c>
      <c r="X122">
        <f t="shared" si="21"/>
        <v>-0.57244732152798861</v>
      </c>
      <c r="Y122">
        <f t="shared" si="22"/>
        <v>-2.4838067051139205</v>
      </c>
      <c r="Z122" s="4">
        <f t="shared" si="23"/>
        <v>-1.2484158840156852</v>
      </c>
      <c r="AA122">
        <f t="shared" si="24"/>
        <v>-0.10013124311979027</v>
      </c>
      <c r="AB122">
        <f t="shared" si="25"/>
        <v>1.6228022966368769</v>
      </c>
      <c r="AC122">
        <f t="shared" si="26"/>
        <v>-1.1627526902286149</v>
      </c>
      <c r="AD122" s="4">
        <f t="shared" si="27"/>
        <v>2.9171889153373058</v>
      </c>
      <c r="AE122">
        <f t="shared" si="28"/>
        <v>-0.1223164719087606</v>
      </c>
      <c r="AF122">
        <f t="shared" si="29"/>
        <v>-0.89546394319199862</v>
      </c>
      <c r="AG122">
        <f t="shared" si="30"/>
        <v>0.73174178125293565</v>
      </c>
      <c r="AH122" s="4">
        <f t="shared" si="31"/>
        <v>0.98795925720145306</v>
      </c>
    </row>
    <row r="123" spans="1:34">
      <c r="A123" s="4">
        <v>120</v>
      </c>
      <c r="B123">
        <v>33401</v>
      </c>
      <c r="C123">
        <v>33449</v>
      </c>
      <c r="D123">
        <v>33400</v>
      </c>
      <c r="E123" s="4">
        <v>33374</v>
      </c>
      <c r="F123">
        <v>33509</v>
      </c>
      <c r="G123">
        <v>33529</v>
      </c>
      <c r="H123">
        <v>33609</v>
      </c>
      <c r="I123" s="4">
        <v>33552</v>
      </c>
      <c r="J123">
        <v>35584</v>
      </c>
      <c r="K123">
        <v>35204</v>
      </c>
      <c r="L123">
        <v>35824</v>
      </c>
      <c r="M123" s="4">
        <v>34816</v>
      </c>
      <c r="N123">
        <v>34032</v>
      </c>
      <c r="O123">
        <v>34192</v>
      </c>
      <c r="P123">
        <v>33847</v>
      </c>
      <c r="Q123" s="4">
        <v>33780</v>
      </c>
      <c r="S123" s="11">
        <f t="shared" si="16"/>
        <v>-4.6307150382972395E-2</v>
      </c>
      <c r="T123">
        <f t="shared" si="17"/>
        <v>-1.9248093020980832</v>
      </c>
      <c r="U123">
        <f t="shared" si="18"/>
        <v>-7.1716888887749519E-3</v>
      </c>
      <c r="V123" s="4">
        <f t="shared" si="19"/>
        <v>1.010350309956948</v>
      </c>
      <c r="W123">
        <f t="shared" si="20"/>
        <v>-0.12727315345080115</v>
      </c>
      <c r="X123">
        <f t="shared" si="21"/>
        <v>-0.59345836895954562</v>
      </c>
      <c r="Y123">
        <f t="shared" si="22"/>
        <v>-2.4581992309946372</v>
      </c>
      <c r="Z123" s="4">
        <f t="shared" si="23"/>
        <v>-1.1295713667947211</v>
      </c>
      <c r="AA123">
        <f t="shared" si="24"/>
        <v>-7.6866145903920824E-2</v>
      </c>
      <c r="AB123">
        <f t="shared" si="25"/>
        <v>1.5848464051304347</v>
      </c>
      <c r="AC123">
        <f t="shared" si="26"/>
        <v>-1.1263688097150748</v>
      </c>
      <c r="AD123" s="4">
        <f t="shared" si="27"/>
        <v>3.2815423782918174</v>
      </c>
      <c r="AE123">
        <f t="shared" si="28"/>
        <v>-7.9466394363947757E-2</v>
      </c>
      <c r="AF123">
        <f t="shared" si="29"/>
        <v>-0.79867334439484239</v>
      </c>
      <c r="AG123">
        <f t="shared" si="30"/>
        <v>0.75211664160929104</v>
      </c>
      <c r="AH123" s="4">
        <f t="shared" si="31"/>
        <v>1.0532845519347518</v>
      </c>
    </row>
    <row r="124" spans="1:34">
      <c r="A124" s="4">
        <v>121</v>
      </c>
      <c r="B124">
        <v>33374</v>
      </c>
      <c r="C124">
        <v>33422</v>
      </c>
      <c r="D124">
        <v>33370</v>
      </c>
      <c r="E124" s="4">
        <v>33352</v>
      </c>
      <c r="F124">
        <v>33449</v>
      </c>
      <c r="G124">
        <v>33486</v>
      </c>
      <c r="H124">
        <v>33568</v>
      </c>
      <c r="I124" s="4">
        <v>33512</v>
      </c>
      <c r="J124">
        <v>35356</v>
      </c>
      <c r="K124">
        <v>34977</v>
      </c>
      <c r="L124">
        <v>35584</v>
      </c>
      <c r="M124" s="4">
        <v>34672</v>
      </c>
      <c r="N124">
        <v>33810</v>
      </c>
      <c r="O124">
        <v>33980</v>
      </c>
      <c r="P124">
        <v>33600</v>
      </c>
      <c r="Q124" s="4">
        <v>33528</v>
      </c>
      <c r="S124" s="11">
        <f t="shared" si="16"/>
        <v>1.0350309956947967E-2</v>
      </c>
      <c r="T124">
        <f t="shared" si="17"/>
        <v>-1.8681518417583902</v>
      </c>
      <c r="U124">
        <f t="shared" si="18"/>
        <v>0.16689215593305562</v>
      </c>
      <c r="V124" s="4">
        <f t="shared" si="19"/>
        <v>0.87133046282633586</v>
      </c>
      <c r="W124">
        <f t="shared" si="20"/>
        <v>0.27128249307543228</v>
      </c>
      <c r="X124">
        <f t="shared" si="21"/>
        <v>-0.59116015561573931</v>
      </c>
      <c r="Y124">
        <f t="shared" si="22"/>
        <v>-2.5025195392016713</v>
      </c>
      <c r="Z124" s="4">
        <f t="shared" si="23"/>
        <v>-1.1972009357771185</v>
      </c>
      <c r="AA124">
        <f t="shared" si="24"/>
        <v>-7.983861528330749E-2</v>
      </c>
      <c r="AB124">
        <f t="shared" si="25"/>
        <v>1.5775010079851484</v>
      </c>
      <c r="AC124">
        <f t="shared" si="26"/>
        <v>-1.0768661459039208</v>
      </c>
      <c r="AD124" s="4">
        <f t="shared" si="27"/>
        <v>2.9112439765785041</v>
      </c>
      <c r="AE124">
        <f t="shared" si="28"/>
        <v>-8.1566751196049836E-2</v>
      </c>
      <c r="AF124">
        <f t="shared" si="29"/>
        <v>-0.84572413560388782</v>
      </c>
      <c r="AG124">
        <f t="shared" si="30"/>
        <v>0.86239237071953312</v>
      </c>
      <c r="AH124" s="4">
        <f t="shared" si="31"/>
        <v>1.1860354982334229</v>
      </c>
    </row>
    <row r="125" spans="1:34">
      <c r="A125" s="4">
        <v>122</v>
      </c>
      <c r="B125">
        <v>33348</v>
      </c>
      <c r="C125">
        <v>33397</v>
      </c>
      <c r="D125">
        <v>33347</v>
      </c>
      <c r="E125" s="4">
        <v>33322</v>
      </c>
      <c r="F125">
        <v>33422</v>
      </c>
      <c r="G125">
        <v>33448</v>
      </c>
      <c r="H125">
        <v>33524</v>
      </c>
      <c r="I125" s="4">
        <v>33470</v>
      </c>
      <c r="J125">
        <v>35135</v>
      </c>
      <c r="K125">
        <v>34753</v>
      </c>
      <c r="L125">
        <v>35360</v>
      </c>
      <c r="M125" s="4">
        <v>34432</v>
      </c>
      <c r="N125">
        <v>33600</v>
      </c>
      <c r="O125">
        <v>33742</v>
      </c>
      <c r="P125">
        <v>33375</v>
      </c>
      <c r="Q125" s="4">
        <v>33336</v>
      </c>
      <c r="S125" s="11">
        <f t="shared" si="16"/>
        <v>2.7872308802443513E-2</v>
      </c>
      <c r="T125">
        <f t="shared" si="17"/>
        <v>-1.8897653044066374</v>
      </c>
      <c r="U125">
        <f t="shared" si="18"/>
        <v>6.7007770296640956E-2</v>
      </c>
      <c r="V125" s="4">
        <f t="shared" si="19"/>
        <v>1.0453943076481664</v>
      </c>
      <c r="W125">
        <f t="shared" si="20"/>
        <v>-9.9367465987711512E-2</v>
      </c>
      <c r="X125">
        <f t="shared" si="21"/>
        <v>-0.7054082461490907</v>
      </c>
      <c r="Y125">
        <f t="shared" si="22"/>
        <v>-2.4769120650823879</v>
      </c>
      <c r="Z125" s="4">
        <f t="shared" si="23"/>
        <v>-1.2182119832086755</v>
      </c>
      <c r="AA125">
        <f t="shared" si="24"/>
        <v>-0.11342157902384997</v>
      </c>
      <c r="AB125">
        <f t="shared" si="25"/>
        <v>1.5570368275422481</v>
      </c>
      <c r="AC125">
        <f t="shared" si="26"/>
        <v>-1.097330326346821</v>
      </c>
      <c r="AD125" s="4">
        <f t="shared" si="27"/>
        <v>2.9607466403896865</v>
      </c>
      <c r="AE125">
        <f t="shared" si="28"/>
        <v>-0.13760762928046688</v>
      </c>
      <c r="AF125">
        <f t="shared" si="29"/>
        <v>-0.77590379743290327</v>
      </c>
      <c r="AG125">
        <f t="shared" si="30"/>
        <v>0.87377714420048846</v>
      </c>
      <c r="AH125" s="4">
        <f t="shared" si="31"/>
        <v>1.0490838382705192</v>
      </c>
    </row>
    <row r="126" spans="1:34">
      <c r="A126" s="4">
        <v>123</v>
      </c>
      <c r="B126">
        <v>33326</v>
      </c>
      <c r="C126">
        <v>33369</v>
      </c>
      <c r="D126">
        <v>33324</v>
      </c>
      <c r="E126" s="4">
        <v>33297</v>
      </c>
      <c r="F126">
        <v>33382</v>
      </c>
      <c r="G126">
        <v>33404</v>
      </c>
      <c r="H126">
        <v>33482</v>
      </c>
      <c r="I126" s="4">
        <v>33428</v>
      </c>
      <c r="J126">
        <v>34912</v>
      </c>
      <c r="K126">
        <v>34516</v>
      </c>
      <c r="L126">
        <v>35136</v>
      </c>
      <c r="M126" s="4">
        <v>34214</v>
      </c>
      <c r="N126">
        <v>33364</v>
      </c>
      <c r="O126">
        <v>33522</v>
      </c>
      <c r="P126">
        <v>33160</v>
      </c>
      <c r="Q126" s="4">
        <v>33116</v>
      </c>
      <c r="S126" s="11">
        <f t="shared" si="16"/>
        <v>-0.11114753832794122</v>
      </c>
      <c r="T126">
        <f t="shared" si="17"/>
        <v>-1.7939723825727469</v>
      </c>
      <c r="U126">
        <f t="shared" si="18"/>
        <v>-3.2876615339773707E-2</v>
      </c>
      <c r="V126" s="4">
        <f t="shared" si="19"/>
        <v>1.0237808449999193</v>
      </c>
      <c r="W126">
        <f t="shared" si="20"/>
        <v>-0.16699703497010887</v>
      </c>
      <c r="X126">
        <f t="shared" si="21"/>
        <v>-0.67980077202980738</v>
      </c>
      <c r="Y126">
        <f t="shared" si="22"/>
        <v>-2.4979231125139449</v>
      </c>
      <c r="Z126" s="4">
        <f t="shared" si="23"/>
        <v>-1.2392230306403462</v>
      </c>
      <c r="AA126">
        <f t="shared" si="24"/>
        <v>-0.13825868723264989</v>
      </c>
      <c r="AB126">
        <f t="shared" si="25"/>
        <v>1.5934207080557883</v>
      </c>
      <c r="AC126">
        <f t="shared" si="26"/>
        <v>-1.1177945067897497</v>
      </c>
      <c r="AD126" s="4">
        <f t="shared" si="27"/>
        <v>2.9140448933515017</v>
      </c>
      <c r="AE126">
        <f t="shared" si="28"/>
        <v>-7.6777377984882378E-2</v>
      </c>
      <c r="AF126">
        <f t="shared" si="29"/>
        <v>-0.78699424114040539</v>
      </c>
      <c r="AG126">
        <f t="shared" si="30"/>
        <v>0.84021148330452888</v>
      </c>
      <c r="AH126" s="4">
        <f t="shared" si="31"/>
        <v>1.0379933945630171</v>
      </c>
    </row>
    <row r="127" spans="1:34">
      <c r="A127" s="4">
        <v>124</v>
      </c>
      <c r="B127">
        <v>33297</v>
      </c>
      <c r="C127">
        <v>33344</v>
      </c>
      <c r="D127">
        <v>33293</v>
      </c>
      <c r="E127" s="4">
        <v>33271</v>
      </c>
      <c r="F127">
        <v>33334</v>
      </c>
      <c r="G127">
        <v>33361</v>
      </c>
      <c r="H127">
        <v>33439</v>
      </c>
      <c r="I127" s="4">
        <v>33384</v>
      </c>
      <c r="J127">
        <v>34656</v>
      </c>
      <c r="K127">
        <v>34273</v>
      </c>
      <c r="L127">
        <v>34912</v>
      </c>
      <c r="M127" s="4">
        <v>34048</v>
      </c>
      <c r="N127">
        <v>33150</v>
      </c>
      <c r="O127">
        <v>33264</v>
      </c>
      <c r="P127">
        <v>32920</v>
      </c>
      <c r="Q127" s="4">
        <v>32866</v>
      </c>
      <c r="S127" s="11">
        <f t="shared" si="16"/>
        <v>2.3780844999919282E-2</v>
      </c>
      <c r="T127">
        <f t="shared" si="17"/>
        <v>-1.8155858452212215</v>
      </c>
      <c r="U127">
        <f t="shared" si="18"/>
        <v>0.18032269097625431</v>
      </c>
      <c r="V127" s="4">
        <f t="shared" si="19"/>
        <v>1.0413028438456422</v>
      </c>
      <c r="W127">
        <f t="shared" si="20"/>
        <v>-4.8152517749144863E-2</v>
      </c>
      <c r="X127">
        <f t="shared" si="21"/>
        <v>-0.67750255868588738</v>
      </c>
      <c r="Y127">
        <f t="shared" si="22"/>
        <v>-2.4956248991701386</v>
      </c>
      <c r="Z127" s="4">
        <f t="shared" si="23"/>
        <v>-1.2136155565210629</v>
      </c>
      <c r="AA127">
        <f t="shared" si="24"/>
        <v>-1.8789179167413295E-2</v>
      </c>
      <c r="AB127">
        <f t="shared" si="25"/>
        <v>1.6560421551645845</v>
      </c>
      <c r="AC127">
        <f t="shared" si="26"/>
        <v>-1.1382586872326499</v>
      </c>
      <c r="AD127" s="4">
        <f t="shared" si="27"/>
        <v>2.6399509024875556</v>
      </c>
      <c r="AE127">
        <f t="shared" si="28"/>
        <v>-0.11483808231852777</v>
      </c>
      <c r="AF127">
        <f t="shared" si="29"/>
        <v>-0.62727303421556257</v>
      </c>
      <c r="AG127">
        <f t="shared" si="30"/>
        <v>0.91902190835088504</v>
      </c>
      <c r="AH127" s="4">
        <f t="shared" si="31"/>
        <v>1.161754253986345</v>
      </c>
    </row>
    <row r="128" spans="1:34">
      <c r="A128" s="4">
        <v>125</v>
      </c>
      <c r="B128">
        <v>33272</v>
      </c>
      <c r="C128">
        <v>33319</v>
      </c>
      <c r="D128">
        <v>33266</v>
      </c>
      <c r="E128" s="4">
        <v>33246</v>
      </c>
      <c r="F128">
        <v>33280</v>
      </c>
      <c r="G128">
        <v>33319</v>
      </c>
      <c r="H128">
        <v>33396</v>
      </c>
      <c r="I128" s="4">
        <v>33342</v>
      </c>
      <c r="J128">
        <v>34440</v>
      </c>
      <c r="K128">
        <v>34048</v>
      </c>
      <c r="L128">
        <v>34660</v>
      </c>
      <c r="M128" s="4">
        <v>33748</v>
      </c>
      <c r="N128">
        <v>32908</v>
      </c>
      <c r="O128">
        <v>33037</v>
      </c>
      <c r="P128">
        <v>32688</v>
      </c>
      <c r="Q128" s="4">
        <v>32654</v>
      </c>
      <c r="S128" s="11">
        <f t="shared" si="16"/>
        <v>2.1673823514447577E-3</v>
      </c>
      <c r="T128">
        <f t="shared" si="17"/>
        <v>-1.8371993078694686</v>
      </c>
      <c r="U128">
        <f t="shared" si="18"/>
        <v>0.2369801513159473</v>
      </c>
      <c r="V128" s="4">
        <f t="shared" si="19"/>
        <v>1.0196893811971677</v>
      </c>
      <c r="W128">
        <f t="shared" si="20"/>
        <v>0.21054756412456754</v>
      </c>
      <c r="X128">
        <f t="shared" si="21"/>
        <v>-0.69851360611755808</v>
      </c>
      <c r="Y128">
        <f t="shared" si="22"/>
        <v>-2.4933266858263323</v>
      </c>
      <c r="Z128" s="4">
        <f t="shared" si="23"/>
        <v>-1.2346266039526199</v>
      </c>
      <c r="AA128">
        <f t="shared" si="24"/>
        <v>-7.4236781737369029E-2</v>
      </c>
      <c r="AB128">
        <f t="shared" si="25"/>
        <v>1.6399509024875556</v>
      </c>
      <c r="AC128">
        <f t="shared" si="26"/>
        <v>-1.0362808902309268</v>
      </c>
      <c r="AD128" s="4">
        <f t="shared" si="27"/>
        <v>2.9518292322514981</v>
      </c>
      <c r="AE128">
        <f t="shared" si="28"/>
        <v>-2.7037570396771571E-2</v>
      </c>
      <c r="AF128">
        <f t="shared" si="29"/>
        <v>-0.60689817385920719</v>
      </c>
      <c r="AG128">
        <f t="shared" si="30"/>
        <v>0.96187198589572631</v>
      </c>
      <c r="AH128" s="4">
        <f t="shared" si="31"/>
        <v>1.1147034627772996</v>
      </c>
    </row>
    <row r="129" spans="1:34">
      <c r="A129" s="4">
        <v>126</v>
      </c>
      <c r="B129">
        <v>33245</v>
      </c>
      <c r="C129">
        <v>33294</v>
      </c>
      <c r="D129">
        <v>33244</v>
      </c>
      <c r="E129" s="4">
        <v>33217</v>
      </c>
      <c r="F129">
        <v>33248</v>
      </c>
      <c r="G129">
        <v>33278</v>
      </c>
      <c r="H129">
        <v>33355</v>
      </c>
      <c r="I129" s="4">
        <v>33300</v>
      </c>
      <c r="J129">
        <v>34200</v>
      </c>
      <c r="K129">
        <v>33820</v>
      </c>
      <c r="L129">
        <v>34416</v>
      </c>
      <c r="M129" s="4">
        <v>33536</v>
      </c>
      <c r="N129">
        <v>32688</v>
      </c>
      <c r="O129">
        <v>32832</v>
      </c>
      <c r="P129">
        <v>32483</v>
      </c>
      <c r="Q129" s="4">
        <v>32430</v>
      </c>
      <c r="S129" s="11">
        <f t="shared" si="16"/>
        <v>5.882484269136512E-2</v>
      </c>
      <c r="T129">
        <f t="shared" si="17"/>
        <v>-1.8588127705179431</v>
      </c>
      <c r="U129">
        <f t="shared" si="18"/>
        <v>9.796030418533519E-2</v>
      </c>
      <c r="V129" s="4">
        <f t="shared" si="19"/>
        <v>1.1546177645250282</v>
      </c>
      <c r="W129">
        <f t="shared" si="20"/>
        <v>-4.3556091061418556E-2</v>
      </c>
      <c r="X129">
        <f t="shared" si="21"/>
        <v>-0.74283391432459212</v>
      </c>
      <c r="Y129">
        <f t="shared" si="22"/>
        <v>-2.5376469940332527</v>
      </c>
      <c r="Z129" s="4">
        <f t="shared" si="23"/>
        <v>-1.2556376513841769</v>
      </c>
      <c r="AA129">
        <f t="shared" si="24"/>
        <v>-2.4734117926186627E-2</v>
      </c>
      <c r="AB129">
        <f t="shared" si="25"/>
        <v>1.6369784331081689</v>
      </c>
      <c r="AC129">
        <f t="shared" si="26"/>
        <v>-0.96928651535623089</v>
      </c>
      <c r="AD129" s="4">
        <f t="shared" si="27"/>
        <v>2.8788899186180288</v>
      </c>
      <c r="AE129">
        <f t="shared" si="28"/>
        <v>-3.8128014104273689E-2</v>
      </c>
      <c r="AF129">
        <f t="shared" si="29"/>
        <v>-0.68541426913211012</v>
      </c>
      <c r="AG129">
        <f t="shared" si="30"/>
        <v>0.88335589062282338</v>
      </c>
      <c r="AH129" s="4">
        <f t="shared" si="31"/>
        <v>1.1215931928205691</v>
      </c>
    </row>
    <row r="130" spans="1:34">
      <c r="A130" s="4">
        <v>127</v>
      </c>
      <c r="B130">
        <v>33220</v>
      </c>
      <c r="C130">
        <v>33268</v>
      </c>
      <c r="D130">
        <v>33218</v>
      </c>
      <c r="E130" s="4">
        <v>33191</v>
      </c>
      <c r="F130">
        <v>33204</v>
      </c>
      <c r="G130">
        <v>33233</v>
      </c>
      <c r="H130">
        <v>33310</v>
      </c>
      <c r="I130" s="4">
        <v>33255</v>
      </c>
      <c r="J130">
        <v>33984</v>
      </c>
      <c r="K130">
        <v>33596</v>
      </c>
      <c r="L130">
        <v>34208</v>
      </c>
      <c r="M130" s="4">
        <v>33260</v>
      </c>
      <c r="N130">
        <v>32459</v>
      </c>
      <c r="O130">
        <v>32595</v>
      </c>
      <c r="P130">
        <v>32232</v>
      </c>
      <c r="Q130" s="4">
        <v>32206</v>
      </c>
      <c r="S130" s="11">
        <f t="shared" si="16"/>
        <v>3.7211380042890596E-2</v>
      </c>
      <c r="T130">
        <f t="shared" si="17"/>
        <v>-1.8412907716722202</v>
      </c>
      <c r="U130">
        <f t="shared" si="18"/>
        <v>0.11548230303105811</v>
      </c>
      <c r="V130" s="4">
        <f t="shared" si="19"/>
        <v>1.1721397633707511</v>
      </c>
      <c r="W130">
        <f t="shared" si="20"/>
        <v>-1.7948616942135232E-2</v>
      </c>
      <c r="X130">
        <f t="shared" si="21"/>
        <v>-0.69391717942983178</v>
      </c>
      <c r="Y130">
        <f t="shared" si="22"/>
        <v>-2.488730259138606</v>
      </c>
      <c r="Z130" s="4">
        <f t="shared" si="23"/>
        <v>-1.2067209164894166</v>
      </c>
      <c r="AA130">
        <f t="shared" si="24"/>
        <v>-8.0181720496142361E-2</v>
      </c>
      <c r="AB130">
        <f t="shared" si="25"/>
        <v>1.6165142526652403</v>
      </c>
      <c r="AC130">
        <f t="shared" si="26"/>
        <v>-1.0597175400532421</v>
      </c>
      <c r="AD130" s="4">
        <f t="shared" si="27"/>
        <v>3.08581798200089</v>
      </c>
      <c r="AE130">
        <f t="shared" si="28"/>
        <v>-8.7630668725466876E-3</v>
      </c>
      <c r="AF130">
        <f t="shared" si="29"/>
        <v>-0.62008897439881139</v>
      </c>
      <c r="AG130">
        <f t="shared" si="30"/>
        <v>1.0116117934838087</v>
      </c>
      <c r="AH130" s="4">
        <f t="shared" si="31"/>
        <v>1.1284829228638387</v>
      </c>
    </row>
    <row r="131" spans="1:34">
      <c r="A131" s="4">
        <v>128</v>
      </c>
      <c r="B131">
        <v>33194</v>
      </c>
      <c r="C131">
        <v>33242</v>
      </c>
      <c r="D131">
        <v>33190</v>
      </c>
      <c r="E131" s="4">
        <v>33164</v>
      </c>
      <c r="F131">
        <v>33159</v>
      </c>
      <c r="G131">
        <v>33192</v>
      </c>
      <c r="H131">
        <v>33265</v>
      </c>
      <c r="I131" s="4">
        <v>33212</v>
      </c>
      <c r="J131">
        <v>33734</v>
      </c>
      <c r="K131">
        <v>33365</v>
      </c>
      <c r="L131">
        <v>33984</v>
      </c>
      <c r="M131" s="4">
        <v>33024</v>
      </c>
      <c r="N131">
        <v>32224</v>
      </c>
      <c r="O131">
        <v>32361</v>
      </c>
      <c r="P131">
        <v>32000</v>
      </c>
      <c r="Q131" s="4">
        <v>31984</v>
      </c>
      <c r="S131" s="11">
        <f t="shared" si="16"/>
        <v>5.4733378888613515E-2</v>
      </c>
      <c r="T131">
        <f t="shared" si="17"/>
        <v>-1.8237687728264973</v>
      </c>
      <c r="U131">
        <f t="shared" si="18"/>
        <v>0.21127522486494854</v>
      </c>
      <c r="V131" s="4">
        <f t="shared" si="19"/>
        <v>1.2287972237106715</v>
      </c>
      <c r="W131">
        <f t="shared" si="20"/>
        <v>3.0968117952625107E-2</v>
      </c>
      <c r="X131">
        <f t="shared" si="21"/>
        <v>-0.73823748763686581</v>
      </c>
      <c r="Y131">
        <f t="shared" si="22"/>
        <v>-2.4398135242438457</v>
      </c>
      <c r="Z131" s="4">
        <f t="shared" si="23"/>
        <v>-1.2044227031456103</v>
      </c>
      <c r="AA131">
        <f t="shared" si="24"/>
        <v>1.3050220973838123E-2</v>
      </c>
      <c r="AB131">
        <f t="shared" si="25"/>
        <v>1.6266605665834959</v>
      </c>
      <c r="AC131">
        <f t="shared" si="26"/>
        <v>-1.0801817204961424</v>
      </c>
      <c r="AD131" s="4">
        <f t="shared" si="27"/>
        <v>3.1178289347485304</v>
      </c>
      <c r="AE131">
        <f t="shared" si="28"/>
        <v>4.7572140985352007E-2</v>
      </c>
      <c r="AF131">
        <f t="shared" si="29"/>
        <v>-0.5682488099785985</v>
      </c>
      <c r="AG131">
        <f t="shared" si="30"/>
        <v>1.05446187102865</v>
      </c>
      <c r="AH131" s="4">
        <f t="shared" si="31"/>
        <v>1.1263825660317366</v>
      </c>
    </row>
    <row r="132" spans="1:34">
      <c r="A132" s="4">
        <v>129</v>
      </c>
      <c r="B132">
        <v>33168</v>
      </c>
      <c r="C132">
        <v>33215</v>
      </c>
      <c r="D132">
        <v>33165</v>
      </c>
      <c r="E132" s="4">
        <v>33139</v>
      </c>
      <c r="F132">
        <v>33100</v>
      </c>
      <c r="G132">
        <v>33148</v>
      </c>
      <c r="H132">
        <v>33221</v>
      </c>
      <c r="I132" s="4">
        <v>33168</v>
      </c>
      <c r="J132">
        <v>33514</v>
      </c>
      <c r="K132">
        <v>33120</v>
      </c>
      <c r="L132">
        <v>33728</v>
      </c>
      <c r="M132" s="4">
        <v>32792</v>
      </c>
      <c r="N132">
        <v>32024</v>
      </c>
      <c r="O132">
        <v>32150</v>
      </c>
      <c r="P132">
        <v>31786</v>
      </c>
      <c r="Q132" s="4">
        <v>31762</v>
      </c>
      <c r="S132" s="11">
        <f t="shared" ref="S132:S195" si="32">(B132*B$259+B$260)-$A132</f>
        <v>7.2255377734336435E-2</v>
      </c>
      <c r="T132">
        <f t="shared" ref="T132:T195" si="33">(C132*C$259+C$260)-$A132</f>
        <v>-1.7671113124868043</v>
      </c>
      <c r="U132">
        <f t="shared" ref="U132:U195" si="34">(D132*D$259+D$260)-$A132</f>
        <v>0.18966176221647402</v>
      </c>
      <c r="V132" s="4">
        <f t="shared" ref="V132:V195" si="35">(E132*E$259+E$260)-$A132</f>
        <v>1.2071837610621969</v>
      </c>
      <c r="W132">
        <f t="shared" ref="W132:W195" si="36">(F132*F$259+F$260)-$A132</f>
        <v>0.40621450370349521</v>
      </c>
      <c r="X132">
        <f t="shared" ref="X132:X195" si="37">(G132*G$259+G$260)-$A132</f>
        <v>-0.71263001351758248</v>
      </c>
      <c r="Y132">
        <f t="shared" ref="Y132:Y195" si="38">(H132*H$259+H$260)-$A132</f>
        <v>-2.4142060501245624</v>
      </c>
      <c r="Z132" s="4">
        <f t="shared" ref="Z132:Z195" si="39">(I132*I$259+I$260)-$A132</f>
        <v>-1.178815229026327</v>
      </c>
      <c r="AA132">
        <f t="shared" ref="AA132:AA195" si="40">(J132*J$259+J$260)-$A132</f>
        <v>-2.4905670532604063E-2</v>
      </c>
      <c r="AB132">
        <f t="shared" ref="AB132:AB195" si="41">(K132*K$259+K$260)-$A132</f>
        <v>1.6980278692240631</v>
      </c>
      <c r="AC132">
        <f t="shared" ref="AC132:AC195" si="42">(L132*L$259+L$260)-$A132</f>
        <v>-0.96071221243090577</v>
      </c>
      <c r="AD132" s="4">
        <f t="shared" ref="AD132:AD195" si="43">(M132*M$259+M$260)-$A132</f>
        <v>3.1323481764326573</v>
      </c>
      <c r="AE132">
        <f t="shared" ref="AE132:AE195" si="44">(N132*N$259+N$260)-$A132</f>
        <v>-5.3419171476008387E-2</v>
      </c>
      <c r="AF132">
        <f t="shared" ref="AF132:AF195" si="45">(O132*O$259+O$260)-$A132</f>
        <v>-0.61979464462532974</v>
      </c>
      <c r="AG132">
        <f t="shared" ref="AG132:AG195" si="46">(P132*P$259+P$260)-$A132</f>
        <v>1.0164011666949762</v>
      </c>
      <c r="AH132" s="4">
        <f t="shared" ref="AH132:AH195" si="47">(Q132*Q$259+Q$260)-$A132</f>
        <v>1.1242822091996345</v>
      </c>
    </row>
    <row r="133" spans="1:34">
      <c r="A133" s="4">
        <v>130</v>
      </c>
      <c r="B133">
        <v>33140</v>
      </c>
      <c r="C133">
        <v>33187</v>
      </c>
      <c r="D133">
        <v>33138</v>
      </c>
      <c r="E133" s="4">
        <v>33112</v>
      </c>
      <c r="F133">
        <v>33072</v>
      </c>
      <c r="G133">
        <v>33103</v>
      </c>
      <c r="H133">
        <v>33180</v>
      </c>
      <c r="I133" s="4">
        <v>33124</v>
      </c>
      <c r="J133">
        <v>33280</v>
      </c>
      <c r="K133">
        <v>32889</v>
      </c>
      <c r="L133">
        <v>33496</v>
      </c>
      <c r="M133" s="4">
        <v>32512</v>
      </c>
      <c r="N133">
        <v>31784</v>
      </c>
      <c r="O133">
        <v>31906</v>
      </c>
      <c r="P133">
        <v>31544</v>
      </c>
      <c r="Q133" s="4">
        <v>31546</v>
      </c>
      <c r="S133" s="11">
        <f t="shared" si="32"/>
        <v>0.16804829956822687</v>
      </c>
      <c r="T133">
        <f t="shared" si="33"/>
        <v>-1.6713183906529139</v>
      </c>
      <c r="U133">
        <f t="shared" si="34"/>
        <v>0.24631922255639438</v>
      </c>
      <c r="V133" s="4">
        <f t="shared" si="35"/>
        <v>1.2638412214021173</v>
      </c>
      <c r="W133">
        <f t="shared" si="36"/>
        <v>5.8873805415714742E-2</v>
      </c>
      <c r="X133">
        <f t="shared" si="37"/>
        <v>-0.66371327862282214</v>
      </c>
      <c r="Y133">
        <f t="shared" si="38"/>
        <v>-2.4585263583315964</v>
      </c>
      <c r="Z133" s="4">
        <f t="shared" si="39"/>
        <v>-1.1532077549070436</v>
      </c>
      <c r="AA133">
        <f t="shared" si="40"/>
        <v>-1.6405733167061953E-3</v>
      </c>
      <c r="AB133">
        <f t="shared" si="41"/>
        <v>1.7081741831422903</v>
      </c>
      <c r="AC133">
        <f t="shared" si="42"/>
        <v>-0.94619297074677888</v>
      </c>
      <c r="AD133" s="4">
        <f t="shared" si="43"/>
        <v>3.3567679508790036</v>
      </c>
      <c r="AE133">
        <f t="shared" si="44"/>
        <v>2.5391253570376193E-2</v>
      </c>
      <c r="AF133">
        <f t="shared" si="45"/>
        <v>-0.52300404582820192</v>
      </c>
      <c r="AG133">
        <f t="shared" si="46"/>
        <v>1.1042016786167324</v>
      </c>
      <c r="AH133" s="4">
        <f t="shared" si="47"/>
        <v>1.0952115917413607</v>
      </c>
    </row>
    <row r="134" spans="1:34">
      <c r="A134" s="4">
        <v>131</v>
      </c>
      <c r="B134">
        <v>33114</v>
      </c>
      <c r="C134">
        <v>33159</v>
      </c>
      <c r="D134">
        <v>33115</v>
      </c>
      <c r="E134" s="4">
        <v>33088</v>
      </c>
      <c r="F134">
        <v>33032</v>
      </c>
      <c r="G134">
        <v>33062</v>
      </c>
      <c r="H134">
        <v>33136</v>
      </c>
      <c r="I134" s="4">
        <v>33080</v>
      </c>
      <c r="J134">
        <v>33073</v>
      </c>
      <c r="K134">
        <v>32640</v>
      </c>
      <c r="L134">
        <v>33276</v>
      </c>
      <c r="M134" s="4">
        <v>32328</v>
      </c>
      <c r="N134">
        <v>31576</v>
      </c>
      <c r="O134">
        <v>31680</v>
      </c>
      <c r="P134">
        <v>31321</v>
      </c>
      <c r="Q134" s="4">
        <v>31316</v>
      </c>
      <c r="S134" s="11">
        <f t="shared" si="32"/>
        <v>0.18557029841394979</v>
      </c>
      <c r="T134">
        <f t="shared" si="33"/>
        <v>-1.5755254688190234</v>
      </c>
      <c r="U134">
        <f t="shared" si="34"/>
        <v>0.14643483691975234</v>
      </c>
      <c r="V134" s="4">
        <f t="shared" si="35"/>
        <v>1.2030922972596727</v>
      </c>
      <c r="W134">
        <f t="shared" si="36"/>
        <v>-8.7557635666826172E-3</v>
      </c>
      <c r="X134">
        <f t="shared" si="37"/>
        <v>-0.70803358682985618</v>
      </c>
      <c r="Y134">
        <f t="shared" si="38"/>
        <v>-2.4329188842123131</v>
      </c>
      <c r="Z134" s="4">
        <f t="shared" si="39"/>
        <v>-1.1276002807877603</v>
      </c>
      <c r="AA134">
        <f t="shared" si="40"/>
        <v>-9.644452577958873E-2</v>
      </c>
      <c r="AB134">
        <f t="shared" si="41"/>
        <v>1.7970331968463995</v>
      </c>
      <c r="AC134">
        <f t="shared" si="42"/>
        <v>-0.98414886225319265</v>
      </c>
      <c r="AD134" s="4">
        <f t="shared" si="43"/>
        <v>3.161386659800911</v>
      </c>
      <c r="AE134">
        <f t="shared" si="44"/>
        <v>-3.963971138944089E-2</v>
      </c>
      <c r="AF134">
        <f t="shared" si="45"/>
        <v>-0.50712422890953235</v>
      </c>
      <c r="AG134">
        <f t="shared" si="46"/>
        <v>1.1065963652223161</v>
      </c>
      <c r="AH134" s="4">
        <f t="shared" si="47"/>
        <v>1.129071582410802</v>
      </c>
    </row>
    <row r="135" spans="1:34">
      <c r="A135" s="4">
        <v>132</v>
      </c>
      <c r="B135">
        <v>33091</v>
      </c>
      <c r="C135">
        <v>33135</v>
      </c>
      <c r="D135">
        <v>33090</v>
      </c>
      <c r="E135" s="4">
        <v>33056</v>
      </c>
      <c r="F135">
        <v>32987</v>
      </c>
      <c r="G135">
        <v>33018</v>
      </c>
      <c r="H135">
        <v>33092</v>
      </c>
      <c r="I135" s="4">
        <v>33037</v>
      </c>
      <c r="J135">
        <v>32820</v>
      </c>
      <c r="K135">
        <v>32432</v>
      </c>
      <c r="L135">
        <v>33056</v>
      </c>
      <c r="M135" s="4">
        <v>32128</v>
      </c>
      <c r="N135">
        <v>31344</v>
      </c>
      <c r="O135">
        <v>31440</v>
      </c>
      <c r="P135">
        <v>31104</v>
      </c>
      <c r="Q135" s="4">
        <v>31104</v>
      </c>
      <c r="S135" s="11">
        <f t="shared" si="32"/>
        <v>8.5685912777307749E-2</v>
      </c>
      <c r="T135">
        <f t="shared" si="33"/>
        <v>-1.636274392961468</v>
      </c>
      <c r="U135">
        <f t="shared" si="34"/>
        <v>0.12482137427150519</v>
      </c>
      <c r="V135" s="4">
        <f t="shared" si="35"/>
        <v>1.4554270650696708</v>
      </c>
      <c r="W135">
        <f t="shared" si="36"/>
        <v>4.0160971327964035E-2</v>
      </c>
      <c r="X135">
        <f t="shared" si="37"/>
        <v>-0.68242611271057285</v>
      </c>
      <c r="Y135">
        <f t="shared" si="38"/>
        <v>-2.4073114100930297</v>
      </c>
      <c r="Z135" s="4">
        <f t="shared" si="39"/>
        <v>-1.125302067443954</v>
      </c>
      <c r="AA135">
        <f t="shared" si="40"/>
        <v>9.9061989880055989E-3</v>
      </c>
      <c r="AB135">
        <f t="shared" si="41"/>
        <v>1.7066021721493883</v>
      </c>
      <c r="AC135">
        <f t="shared" si="42"/>
        <v>-1.0221047537596348</v>
      </c>
      <c r="AD135" s="4">
        <f t="shared" si="43"/>
        <v>3.0359722129768727</v>
      </c>
      <c r="AE135">
        <f t="shared" si="44"/>
        <v>3.2103661553719576E-3</v>
      </c>
      <c r="AF135">
        <f t="shared" si="45"/>
        <v>-0.42831380386317619</v>
      </c>
      <c r="AG135">
        <f t="shared" si="46"/>
        <v>1.0820207912017565</v>
      </c>
      <c r="AH135" s="4">
        <f t="shared" si="47"/>
        <v>1.0820207912017565</v>
      </c>
    </row>
    <row r="136" spans="1:34">
      <c r="A136" s="4">
        <v>133</v>
      </c>
      <c r="B136">
        <v>33064</v>
      </c>
      <c r="C136">
        <v>33110</v>
      </c>
      <c r="D136">
        <v>33063</v>
      </c>
      <c r="E136" s="4">
        <v>33033</v>
      </c>
      <c r="F136">
        <v>32930</v>
      </c>
      <c r="G136">
        <v>32976</v>
      </c>
      <c r="H136">
        <v>33048</v>
      </c>
      <c r="I136" s="4">
        <v>32994</v>
      </c>
      <c r="J136">
        <v>32580</v>
      </c>
      <c r="K136">
        <v>32192</v>
      </c>
      <c r="L136">
        <v>32807</v>
      </c>
      <c r="M136" s="4">
        <v>31872</v>
      </c>
      <c r="N136">
        <v>31136</v>
      </c>
      <c r="O136">
        <v>31224</v>
      </c>
      <c r="P136">
        <v>30856</v>
      </c>
      <c r="Q136" s="4">
        <v>30872</v>
      </c>
      <c r="S136" s="11">
        <f t="shared" si="32"/>
        <v>0.14234337311722811</v>
      </c>
      <c r="T136">
        <f t="shared" si="33"/>
        <v>-1.6578878556099426</v>
      </c>
      <c r="U136">
        <f t="shared" si="34"/>
        <v>0.18147883461119818</v>
      </c>
      <c r="V136" s="4">
        <f t="shared" si="35"/>
        <v>1.3555426794332561</v>
      </c>
      <c r="W136">
        <f t="shared" si="36"/>
        <v>0.3687888355279938</v>
      </c>
      <c r="X136">
        <f t="shared" si="37"/>
        <v>-0.70343716014212987</v>
      </c>
      <c r="Y136">
        <f t="shared" si="38"/>
        <v>-2.3817039359737464</v>
      </c>
      <c r="Z136" s="4">
        <f t="shared" si="39"/>
        <v>-1.123003854100034</v>
      </c>
      <c r="AA136">
        <f t="shared" si="40"/>
        <v>5.9408862799188E-2</v>
      </c>
      <c r="AB136">
        <f t="shared" si="41"/>
        <v>1.7561048359605707</v>
      </c>
      <c r="AC136">
        <f t="shared" si="42"/>
        <v>-0.93324574005555405</v>
      </c>
      <c r="AD136" s="4">
        <f t="shared" si="43"/>
        <v>3.1554417210421093</v>
      </c>
      <c r="AE136">
        <f t="shared" si="44"/>
        <v>-6.1820598804445126E-2</v>
      </c>
      <c r="AF136">
        <f t="shared" si="45"/>
        <v>-0.45738442132142154</v>
      </c>
      <c r="AG136">
        <f t="shared" si="46"/>
        <v>1.196791563749656</v>
      </c>
      <c r="AH136" s="4">
        <f t="shared" si="47"/>
        <v>1.1248708687465694</v>
      </c>
    </row>
    <row r="137" spans="1:34">
      <c r="A137" s="4">
        <v>134</v>
      </c>
      <c r="B137">
        <v>33038</v>
      </c>
      <c r="C137">
        <v>33085</v>
      </c>
      <c r="D137">
        <v>33036</v>
      </c>
      <c r="E137" s="4">
        <v>33009</v>
      </c>
      <c r="F137">
        <v>32899</v>
      </c>
      <c r="G137">
        <v>32936</v>
      </c>
      <c r="H137">
        <v>33006</v>
      </c>
      <c r="I137" s="4">
        <v>32953</v>
      </c>
      <c r="J137">
        <v>32368</v>
      </c>
      <c r="K137">
        <v>31960</v>
      </c>
      <c r="L137">
        <v>32576</v>
      </c>
      <c r="M137" s="4">
        <v>31616</v>
      </c>
      <c r="N137">
        <v>30898</v>
      </c>
      <c r="O137">
        <v>30975</v>
      </c>
      <c r="P137">
        <v>30639</v>
      </c>
      <c r="Q137" s="4">
        <v>30648</v>
      </c>
      <c r="S137" s="11">
        <f t="shared" si="32"/>
        <v>0.15986537196295103</v>
      </c>
      <c r="T137">
        <f t="shared" si="33"/>
        <v>-1.6795013182581897</v>
      </c>
      <c r="U137">
        <f t="shared" si="34"/>
        <v>0.23813629495089117</v>
      </c>
      <c r="V137" s="4">
        <f t="shared" si="35"/>
        <v>1.2947937552908115</v>
      </c>
      <c r="W137">
        <f t="shared" si="36"/>
        <v>9.137591956664437E-2</v>
      </c>
      <c r="X137">
        <f t="shared" si="37"/>
        <v>-0.77106672912464091</v>
      </c>
      <c r="Y137">
        <f t="shared" si="38"/>
        <v>-2.4027149834053034</v>
      </c>
      <c r="Z137" s="4">
        <f t="shared" si="39"/>
        <v>-1.167324162307068</v>
      </c>
      <c r="AA137">
        <f t="shared" si="40"/>
        <v>-1.3530450834281282E-2</v>
      </c>
      <c r="AB137">
        <f t="shared" si="41"/>
        <v>1.7706240776446975</v>
      </c>
      <c r="AC137">
        <f t="shared" si="42"/>
        <v>-0.92309942613729845</v>
      </c>
      <c r="AD137" s="4">
        <f t="shared" si="43"/>
        <v>3.2749112291073743</v>
      </c>
      <c r="AE137">
        <f t="shared" si="44"/>
        <v>7.9997393665394156E-3</v>
      </c>
      <c r="AF137">
        <f t="shared" si="45"/>
        <v>-0.33811860533583626</v>
      </c>
      <c r="AG137">
        <f t="shared" si="46"/>
        <v>1.1722159897290965</v>
      </c>
      <c r="AH137" s="4">
        <f t="shared" si="47"/>
        <v>1.1317605987898389</v>
      </c>
    </row>
    <row r="138" spans="1:34">
      <c r="A138" s="4">
        <v>135</v>
      </c>
      <c r="B138">
        <v>33014</v>
      </c>
      <c r="C138">
        <v>33064</v>
      </c>
      <c r="D138">
        <v>33014</v>
      </c>
      <c r="E138" s="4">
        <v>32984</v>
      </c>
      <c r="F138">
        <v>32860</v>
      </c>
      <c r="G138">
        <v>32891</v>
      </c>
      <c r="H138">
        <v>32964</v>
      </c>
      <c r="I138" s="4">
        <v>32907</v>
      </c>
      <c r="J138">
        <v>32102</v>
      </c>
      <c r="K138">
        <v>31724</v>
      </c>
      <c r="L138">
        <v>32334</v>
      </c>
      <c r="M138" s="4">
        <v>31396</v>
      </c>
      <c r="N138">
        <v>30669</v>
      </c>
      <c r="O138">
        <v>30752</v>
      </c>
      <c r="P138">
        <v>30420</v>
      </c>
      <c r="Q138" s="4">
        <v>30416</v>
      </c>
      <c r="S138" s="11">
        <f t="shared" si="32"/>
        <v>9.9116447820506437E-2</v>
      </c>
      <c r="T138">
        <f t="shared" si="33"/>
        <v>-1.8576566268827719</v>
      </c>
      <c r="U138">
        <f t="shared" si="34"/>
        <v>9.9116447820506437E-2</v>
      </c>
      <c r="V138" s="4">
        <f t="shared" si="35"/>
        <v>1.273180292642337</v>
      </c>
      <c r="W138">
        <f t="shared" si="36"/>
        <v>4.370898086563102E-4</v>
      </c>
      <c r="X138">
        <f t="shared" si="37"/>
        <v>-0.72214999422988058</v>
      </c>
      <c r="Y138">
        <f t="shared" si="38"/>
        <v>-2.4237260308368604</v>
      </c>
      <c r="Z138" s="4">
        <f t="shared" si="39"/>
        <v>-1.0950981666369444</v>
      </c>
      <c r="AA138">
        <f t="shared" si="40"/>
        <v>0.1496683348897534</v>
      </c>
      <c r="AB138">
        <f t="shared" si="41"/>
        <v>1.802635030392338</v>
      </c>
      <c r="AC138">
        <f t="shared" si="42"/>
        <v>-0.86485090679437349</v>
      </c>
      <c r="AD138" s="4">
        <f t="shared" si="43"/>
        <v>3.2369553376009321</v>
      </c>
      <c r="AE138">
        <f t="shared" si="44"/>
        <v>3.7364686598294838E-2</v>
      </c>
      <c r="AF138">
        <f t="shared" si="45"/>
        <v>-0.33572391873025254</v>
      </c>
      <c r="AG138">
        <f t="shared" si="46"/>
        <v>1.1566305025839085</v>
      </c>
      <c r="AH138" s="4">
        <f t="shared" si="47"/>
        <v>1.1746106763346802</v>
      </c>
    </row>
    <row r="139" spans="1:34">
      <c r="A139" s="4">
        <v>136</v>
      </c>
      <c r="B139">
        <v>32990</v>
      </c>
      <c r="C139">
        <v>33034</v>
      </c>
      <c r="D139">
        <v>32986</v>
      </c>
      <c r="E139" s="4">
        <v>32956</v>
      </c>
      <c r="F139">
        <v>32816</v>
      </c>
      <c r="G139">
        <v>32850</v>
      </c>
      <c r="H139">
        <v>32919</v>
      </c>
      <c r="I139" s="4">
        <v>32868</v>
      </c>
      <c r="J139">
        <v>31896</v>
      </c>
      <c r="K139">
        <v>31506</v>
      </c>
      <c r="L139">
        <v>32088</v>
      </c>
      <c r="M139" s="4">
        <v>31232</v>
      </c>
      <c r="N139">
        <v>30453</v>
      </c>
      <c r="O139">
        <v>30520</v>
      </c>
      <c r="P139">
        <v>30174</v>
      </c>
      <c r="Q139" s="4">
        <v>30210</v>
      </c>
      <c r="S139" s="11">
        <f t="shared" si="32"/>
        <v>3.8367523678061843E-2</v>
      </c>
      <c r="T139">
        <f t="shared" si="33"/>
        <v>-1.6835927820609413</v>
      </c>
      <c r="U139">
        <f t="shared" si="34"/>
        <v>0.1949093696541695</v>
      </c>
      <c r="V139" s="4">
        <f t="shared" si="35"/>
        <v>1.3689732144762274</v>
      </c>
      <c r="W139">
        <f t="shared" si="36"/>
        <v>2.6044563927939635E-2</v>
      </c>
      <c r="X139">
        <f t="shared" si="37"/>
        <v>-0.76647030243691461</v>
      </c>
      <c r="Y139">
        <f t="shared" si="38"/>
        <v>-2.3748092959422138</v>
      </c>
      <c r="Z139" s="4">
        <f t="shared" si="39"/>
        <v>-1.1860369963948187</v>
      </c>
      <c r="AA139">
        <f t="shared" si="40"/>
        <v>5.049145466099958E-2</v>
      </c>
      <c r="AB139">
        <f t="shared" si="41"/>
        <v>1.7559332833541532</v>
      </c>
      <c r="AC139">
        <f t="shared" si="42"/>
        <v>-0.78911067638793497</v>
      </c>
      <c r="AD139" s="4">
        <f t="shared" si="43"/>
        <v>2.9541154912052434</v>
      </c>
      <c r="AE139">
        <f t="shared" si="44"/>
        <v>8.2940691400210653E-3</v>
      </c>
      <c r="AF139">
        <f t="shared" si="45"/>
        <v>-0.29287384118541127</v>
      </c>
      <c r="AG139">
        <f t="shared" si="46"/>
        <v>1.2624111882564364</v>
      </c>
      <c r="AH139" s="4">
        <f t="shared" si="47"/>
        <v>1.1005896244994631</v>
      </c>
    </row>
    <row r="140" spans="1:34">
      <c r="A140" s="4">
        <v>137</v>
      </c>
      <c r="B140">
        <v>32964</v>
      </c>
      <c r="C140">
        <v>33009</v>
      </c>
      <c r="D140">
        <v>32960</v>
      </c>
      <c r="E140" s="4">
        <v>32932</v>
      </c>
      <c r="F140">
        <v>32760</v>
      </c>
      <c r="G140">
        <v>32806</v>
      </c>
      <c r="H140">
        <v>32876</v>
      </c>
      <c r="I140" s="4">
        <v>32824</v>
      </c>
      <c r="J140">
        <v>31648</v>
      </c>
      <c r="K140">
        <v>31264</v>
      </c>
      <c r="L140">
        <v>31872</v>
      </c>
      <c r="M140" s="4">
        <v>30944</v>
      </c>
      <c r="N140">
        <v>30236</v>
      </c>
      <c r="O140">
        <v>30284</v>
      </c>
      <c r="P140">
        <v>29962</v>
      </c>
      <c r="Q140" s="4">
        <v>29985</v>
      </c>
      <c r="S140" s="11">
        <f t="shared" si="32"/>
        <v>5.5889522523784763E-2</v>
      </c>
      <c r="T140">
        <f t="shared" si="33"/>
        <v>-1.7052062447091885</v>
      </c>
      <c r="U140">
        <f t="shared" si="34"/>
        <v>0.21243136849989241</v>
      </c>
      <c r="V140" s="4">
        <f t="shared" si="35"/>
        <v>1.3082242903337828</v>
      </c>
      <c r="W140">
        <f t="shared" si="36"/>
        <v>0.33136316735249238</v>
      </c>
      <c r="X140">
        <f t="shared" si="37"/>
        <v>-0.74086282831763128</v>
      </c>
      <c r="Y140">
        <f t="shared" si="38"/>
        <v>-2.3725110825982938</v>
      </c>
      <c r="Z140" s="4">
        <f t="shared" si="39"/>
        <v>-1.1604295222755354</v>
      </c>
      <c r="AA140">
        <f t="shared" si="40"/>
        <v>0.13497754059920908</v>
      </c>
      <c r="AB140">
        <f t="shared" si="41"/>
        <v>1.8141818026970782</v>
      </c>
      <c r="AC140">
        <f t="shared" si="42"/>
        <v>-0.84455827895789071</v>
      </c>
      <c r="AD140" s="4">
        <f t="shared" si="43"/>
        <v>3.2135186877786168</v>
      </c>
      <c r="AE140">
        <f t="shared" si="44"/>
        <v>-1.6281504880566899E-2</v>
      </c>
      <c r="AF140">
        <f t="shared" si="45"/>
        <v>-0.23204358988982676</v>
      </c>
      <c r="AG140">
        <f t="shared" si="46"/>
        <v>1.215360397047391</v>
      </c>
      <c r="AH140" s="4">
        <f t="shared" si="47"/>
        <v>1.1119743979804468</v>
      </c>
    </row>
    <row r="141" spans="1:34">
      <c r="A141" s="4">
        <v>138</v>
      </c>
      <c r="B141">
        <v>32940</v>
      </c>
      <c r="C141">
        <v>32980</v>
      </c>
      <c r="D141">
        <v>32936</v>
      </c>
      <c r="E141" s="4">
        <v>32906</v>
      </c>
      <c r="F141">
        <v>32732</v>
      </c>
      <c r="G141">
        <v>32765</v>
      </c>
      <c r="H141">
        <v>32836</v>
      </c>
      <c r="I141" s="4">
        <v>32782</v>
      </c>
      <c r="J141">
        <v>31444</v>
      </c>
      <c r="K141">
        <v>31064</v>
      </c>
      <c r="L141">
        <v>31664</v>
      </c>
      <c r="M141" s="4">
        <v>30720</v>
      </c>
      <c r="N141">
        <v>30012</v>
      </c>
      <c r="O141">
        <v>30076</v>
      </c>
      <c r="P141">
        <v>29728</v>
      </c>
      <c r="Q141" s="4">
        <v>29744</v>
      </c>
      <c r="S141" s="11">
        <f t="shared" si="32"/>
        <v>-4.859401618659831E-3</v>
      </c>
      <c r="T141">
        <f t="shared" si="33"/>
        <v>-1.570277861381328</v>
      </c>
      <c r="U141">
        <f t="shared" si="34"/>
        <v>0.15168244435744782</v>
      </c>
      <c r="V141" s="4">
        <f t="shared" si="35"/>
        <v>1.3257462891795058</v>
      </c>
      <c r="W141">
        <f t="shared" si="36"/>
        <v>-1.59775309351744E-2</v>
      </c>
      <c r="X141">
        <f t="shared" si="37"/>
        <v>-0.78518313652466531</v>
      </c>
      <c r="Y141">
        <f t="shared" si="38"/>
        <v>-2.4401406515808048</v>
      </c>
      <c r="Z141" s="4">
        <f t="shared" si="39"/>
        <v>-1.1814405697070924</v>
      </c>
      <c r="AA141">
        <f t="shared" si="40"/>
        <v>2.7054804838712698E-2</v>
      </c>
      <c r="AB141">
        <f t="shared" si="41"/>
        <v>1.6887673558730398</v>
      </c>
      <c r="AC141">
        <f t="shared" si="42"/>
        <v>-0.93498930365487354</v>
      </c>
      <c r="AD141" s="4">
        <f t="shared" si="43"/>
        <v>3.1930545073357166</v>
      </c>
      <c r="AE141">
        <f t="shared" si="44"/>
        <v>-9.3917748372689402E-3</v>
      </c>
      <c r="AF141">
        <f t="shared" si="45"/>
        <v>-0.29707455484964385</v>
      </c>
      <c r="AG141">
        <f t="shared" si="46"/>
        <v>1.2672005614676038</v>
      </c>
      <c r="AH141" s="4">
        <f t="shared" si="47"/>
        <v>1.1952798664644888</v>
      </c>
    </row>
    <row r="142" spans="1:34">
      <c r="A142" s="4">
        <v>139</v>
      </c>
      <c r="B142">
        <v>32913</v>
      </c>
      <c r="C142">
        <v>32960</v>
      </c>
      <c r="D142">
        <v>32913</v>
      </c>
      <c r="E142" s="4">
        <v>32880</v>
      </c>
      <c r="F142">
        <v>32690</v>
      </c>
      <c r="G142">
        <v>32724</v>
      </c>
      <c r="H142">
        <v>32792</v>
      </c>
      <c r="I142" s="4">
        <v>32740</v>
      </c>
      <c r="J142">
        <v>31216</v>
      </c>
      <c r="K142">
        <v>30816</v>
      </c>
      <c r="L142">
        <v>31440</v>
      </c>
      <c r="M142" s="4">
        <v>30476</v>
      </c>
      <c r="N142">
        <v>29776</v>
      </c>
      <c r="O142">
        <v>29845</v>
      </c>
      <c r="P142">
        <v>29505</v>
      </c>
      <c r="Q142" s="4">
        <v>29536</v>
      </c>
      <c r="S142" s="11">
        <f t="shared" si="32"/>
        <v>5.1798058721033158E-2</v>
      </c>
      <c r="T142">
        <f t="shared" si="33"/>
        <v>-1.7875686315001076</v>
      </c>
      <c r="U142">
        <f t="shared" si="34"/>
        <v>5.1798058721033158E-2</v>
      </c>
      <c r="V142" s="4">
        <f t="shared" si="35"/>
        <v>1.3432682880252287</v>
      </c>
      <c r="W142">
        <f t="shared" si="36"/>
        <v>-3.6988578366845104E-2</v>
      </c>
      <c r="X142">
        <f t="shared" si="37"/>
        <v>-0.82950344473169935</v>
      </c>
      <c r="Y142">
        <f t="shared" si="38"/>
        <v>-2.4145331774615215</v>
      </c>
      <c r="Z142" s="4">
        <f t="shared" si="39"/>
        <v>-1.2024516171387631</v>
      </c>
      <c r="AA142">
        <f t="shared" si="40"/>
        <v>2.408233545929761E-2</v>
      </c>
      <c r="AB142">
        <f t="shared" si="41"/>
        <v>1.7732534418112493</v>
      </c>
      <c r="AC142">
        <f t="shared" si="42"/>
        <v>-0.95545348409777375</v>
      </c>
      <c r="AD142" s="4">
        <f t="shared" si="43"/>
        <v>3.2600488822104126</v>
      </c>
      <c r="AE142">
        <f t="shared" si="44"/>
        <v>5.1438476458315563E-2</v>
      </c>
      <c r="AF142">
        <f t="shared" si="45"/>
        <v>-0.25871952074251681</v>
      </c>
      <c r="AG142">
        <f t="shared" si="46"/>
        <v>1.2695952480731876</v>
      </c>
      <c r="AH142" s="4">
        <f t="shared" si="47"/>
        <v>1.1302489015047001</v>
      </c>
    </row>
    <row r="143" spans="1:34">
      <c r="A143" s="4">
        <v>140</v>
      </c>
      <c r="B143">
        <v>32882</v>
      </c>
      <c r="C143">
        <v>32932</v>
      </c>
      <c r="D143">
        <v>32884</v>
      </c>
      <c r="E143" s="4">
        <v>32856</v>
      </c>
      <c r="F143">
        <v>32646</v>
      </c>
      <c r="G143">
        <v>32680</v>
      </c>
      <c r="H143">
        <v>32748</v>
      </c>
      <c r="I143" s="4">
        <v>32696</v>
      </c>
      <c r="J143">
        <v>30964</v>
      </c>
      <c r="K143">
        <v>30576</v>
      </c>
      <c r="L143">
        <v>31236</v>
      </c>
      <c r="M143" s="4">
        <v>30336</v>
      </c>
      <c r="N143">
        <v>29552</v>
      </c>
      <c r="O143">
        <v>29592</v>
      </c>
      <c r="P143">
        <v>29280</v>
      </c>
      <c r="Q143" s="4">
        <v>29296</v>
      </c>
      <c r="S143" s="11">
        <f t="shared" si="32"/>
        <v>0.26499736503706117</v>
      </c>
      <c r="T143">
        <f t="shared" si="33"/>
        <v>-1.6917757096662172</v>
      </c>
      <c r="U143">
        <f t="shared" si="34"/>
        <v>0.18672644204889366</v>
      </c>
      <c r="V143" s="4">
        <f t="shared" si="35"/>
        <v>1.2825193638827841</v>
      </c>
      <c r="W143">
        <f t="shared" si="36"/>
        <v>-1.1381104247448093E-2</v>
      </c>
      <c r="X143">
        <f t="shared" si="37"/>
        <v>-0.80389597061241602</v>
      </c>
      <c r="Y143">
        <f t="shared" si="38"/>
        <v>-2.3889257033422382</v>
      </c>
      <c r="Z143" s="4">
        <f t="shared" si="39"/>
        <v>-1.1768441430193661</v>
      </c>
      <c r="AA143">
        <f t="shared" si="40"/>
        <v>0.12606013246102066</v>
      </c>
      <c r="AB143">
        <f t="shared" si="41"/>
        <v>1.8227561056224033</v>
      </c>
      <c r="AC143">
        <f t="shared" si="42"/>
        <v>-1.0633762198582986</v>
      </c>
      <c r="AD143" s="4">
        <f t="shared" si="43"/>
        <v>2.8722587694335857</v>
      </c>
      <c r="AE143">
        <f t="shared" si="44"/>
        <v>5.83282065015851E-2</v>
      </c>
      <c r="AF143">
        <f t="shared" si="45"/>
        <v>-0.12147353100613145</v>
      </c>
      <c r="AG143">
        <f t="shared" si="46"/>
        <v>1.2809800215541429</v>
      </c>
      <c r="AH143" s="4">
        <f t="shared" si="47"/>
        <v>1.2090593265510563</v>
      </c>
    </row>
    <row r="144" spans="1:34">
      <c r="A144" s="4">
        <v>141</v>
      </c>
      <c r="B144">
        <v>32862</v>
      </c>
      <c r="C144">
        <v>32905</v>
      </c>
      <c r="D144">
        <v>32860</v>
      </c>
      <c r="E144" s="4">
        <v>32828</v>
      </c>
      <c r="F144">
        <v>32608</v>
      </c>
      <c r="G144">
        <v>32640</v>
      </c>
      <c r="H144">
        <v>32709</v>
      </c>
      <c r="I144" s="4">
        <v>32651</v>
      </c>
      <c r="J144">
        <v>30744</v>
      </c>
      <c r="K144">
        <v>30384</v>
      </c>
      <c r="L144">
        <v>30999</v>
      </c>
      <c r="M144" s="4">
        <v>30032</v>
      </c>
      <c r="N144">
        <v>29328</v>
      </c>
      <c r="O144">
        <v>29378</v>
      </c>
      <c r="P144">
        <v>29056</v>
      </c>
      <c r="Q144" s="4">
        <v>29076</v>
      </c>
      <c r="S144" s="11">
        <f t="shared" si="32"/>
        <v>4.7706594918508927E-2</v>
      </c>
      <c r="T144">
        <f t="shared" si="33"/>
        <v>-1.6351182493265242</v>
      </c>
      <c r="U144">
        <f t="shared" si="34"/>
        <v>0.12597751790644907</v>
      </c>
      <c r="V144" s="4">
        <f t="shared" si="35"/>
        <v>1.3783122857166745</v>
      </c>
      <c r="W144">
        <f t="shared" si="36"/>
        <v>-0.12562919478079948</v>
      </c>
      <c r="X144">
        <f t="shared" si="37"/>
        <v>-0.87152553959492707</v>
      </c>
      <c r="Y144">
        <f t="shared" si="38"/>
        <v>-2.4798645331001126</v>
      </c>
      <c r="Z144" s="4">
        <f t="shared" si="39"/>
        <v>-1.1279274081247195</v>
      </c>
      <c r="AA144">
        <f t="shared" si="40"/>
        <v>8.8104240954606894E-2</v>
      </c>
      <c r="AB144">
        <f t="shared" si="41"/>
        <v>1.6623582366713379</v>
      </c>
      <c r="AC144">
        <f t="shared" si="42"/>
        <v>-1.0269923393447584</v>
      </c>
      <c r="AD144" s="4">
        <f t="shared" si="43"/>
        <v>3.2016288102610702</v>
      </c>
      <c r="AE144">
        <f t="shared" si="44"/>
        <v>6.5217936544883059E-2</v>
      </c>
      <c r="AF144">
        <f t="shared" si="45"/>
        <v>-0.15953423533977684</v>
      </c>
      <c r="AG144">
        <f t="shared" si="46"/>
        <v>1.2878697515974125</v>
      </c>
      <c r="AH144" s="4">
        <f t="shared" si="47"/>
        <v>1.1979688828435542</v>
      </c>
    </row>
    <row r="145" spans="1:34">
      <c r="A145" s="4">
        <v>142</v>
      </c>
      <c r="B145">
        <v>32838</v>
      </c>
      <c r="C145">
        <v>32882</v>
      </c>
      <c r="D145">
        <v>32836</v>
      </c>
      <c r="E145" s="4">
        <v>32802</v>
      </c>
      <c r="F145">
        <v>32566</v>
      </c>
      <c r="G145">
        <v>32596</v>
      </c>
      <c r="H145">
        <v>32666</v>
      </c>
      <c r="I145" s="4">
        <v>32611</v>
      </c>
      <c r="J145">
        <v>30521</v>
      </c>
      <c r="K145">
        <v>30166</v>
      </c>
      <c r="L145">
        <v>30770</v>
      </c>
      <c r="M145" s="4">
        <v>29824</v>
      </c>
      <c r="N145">
        <v>29117</v>
      </c>
      <c r="O145">
        <v>29136</v>
      </c>
      <c r="P145">
        <v>28817</v>
      </c>
      <c r="Q145" s="4">
        <v>28853</v>
      </c>
      <c r="S145" s="11">
        <f t="shared" si="32"/>
        <v>-1.3042329223935667E-2</v>
      </c>
      <c r="T145">
        <f t="shared" si="33"/>
        <v>-1.7350026349629388</v>
      </c>
      <c r="U145">
        <f t="shared" si="34"/>
        <v>6.5228593764004472E-2</v>
      </c>
      <c r="V145" s="4">
        <f t="shared" si="35"/>
        <v>1.3958342845623974</v>
      </c>
      <c r="W145">
        <f t="shared" si="36"/>
        <v>-0.14664024221247018</v>
      </c>
      <c r="X145">
        <f t="shared" si="37"/>
        <v>-0.84591806547553006</v>
      </c>
      <c r="Y145">
        <f t="shared" si="38"/>
        <v>-2.4775663197563063</v>
      </c>
      <c r="Z145" s="4">
        <f t="shared" si="39"/>
        <v>-1.1955569771071168</v>
      </c>
      <c r="AA145">
        <f t="shared" si="40"/>
        <v>6.3267132745806975E-2</v>
      </c>
      <c r="AB145">
        <f t="shared" si="41"/>
        <v>1.6156564896331531</v>
      </c>
      <c r="AC145">
        <f t="shared" si="42"/>
        <v>-1.0255918809582738</v>
      </c>
      <c r="AD145" s="4">
        <f t="shared" si="43"/>
        <v>3.1111977855640589</v>
      </c>
      <c r="AE145">
        <f t="shared" si="44"/>
        <v>1.3672101898151823E-2</v>
      </c>
      <c r="AF145">
        <f t="shared" si="45"/>
        <v>-7.1733723418020645E-2</v>
      </c>
      <c r="AG145">
        <f t="shared" si="46"/>
        <v>1.3621851332061112</v>
      </c>
      <c r="AH145" s="4">
        <f t="shared" si="47"/>
        <v>1.2003635694491379</v>
      </c>
    </row>
    <row r="146" spans="1:34">
      <c r="A146" s="4">
        <v>143</v>
      </c>
      <c r="B146">
        <v>32812</v>
      </c>
      <c r="C146">
        <v>32856</v>
      </c>
      <c r="D146">
        <v>32812</v>
      </c>
      <c r="E146" s="4">
        <v>32776</v>
      </c>
      <c r="F146">
        <v>32527</v>
      </c>
      <c r="G146">
        <v>32552</v>
      </c>
      <c r="H146">
        <v>32628</v>
      </c>
      <c r="I146" s="4">
        <v>32568</v>
      </c>
      <c r="J146">
        <v>30282</v>
      </c>
      <c r="K146">
        <v>29952</v>
      </c>
      <c r="L146">
        <v>30544</v>
      </c>
      <c r="M146" s="4">
        <v>29584</v>
      </c>
      <c r="N146">
        <v>28874</v>
      </c>
      <c r="O146">
        <v>28910</v>
      </c>
      <c r="P146">
        <v>28592</v>
      </c>
      <c r="Q146" s="4">
        <v>28636</v>
      </c>
      <c r="S146" s="11">
        <f t="shared" si="32"/>
        <v>4.4796696217872523E-3</v>
      </c>
      <c r="T146">
        <f t="shared" si="33"/>
        <v>-1.7174806361172159</v>
      </c>
      <c r="U146">
        <f t="shared" si="34"/>
        <v>4.4796696217872523E-3</v>
      </c>
      <c r="V146" s="4">
        <f t="shared" si="35"/>
        <v>1.4133562834081204</v>
      </c>
      <c r="W146">
        <f t="shared" si="36"/>
        <v>-0.23757907197034456</v>
      </c>
      <c r="X146">
        <f t="shared" si="37"/>
        <v>-0.82031059135624673</v>
      </c>
      <c r="Y146">
        <f t="shared" si="38"/>
        <v>-2.5918144102896576</v>
      </c>
      <c r="Z146" s="4">
        <f t="shared" si="39"/>
        <v>-1.1932587637633105</v>
      </c>
      <c r="AA146">
        <f t="shared" si="40"/>
        <v>0.10839686879108967</v>
      </c>
      <c r="AB146">
        <f t="shared" si="41"/>
        <v>1.5514630315314548</v>
      </c>
      <c r="AC146">
        <f t="shared" si="42"/>
        <v>-1.0373102058694315</v>
      </c>
      <c r="AD146" s="4">
        <f t="shared" si="43"/>
        <v>3.1607004493752413</v>
      </c>
      <c r="AE146">
        <f t="shared" si="44"/>
        <v>0.10596765725759383</v>
      </c>
      <c r="AF146">
        <f t="shared" si="45"/>
        <v>-5.5853906499379491E-2</v>
      </c>
      <c r="AG146">
        <f t="shared" si="46"/>
        <v>1.3735699066870666</v>
      </c>
      <c r="AH146" s="4">
        <f t="shared" si="47"/>
        <v>1.1757879954285784</v>
      </c>
    </row>
    <row r="147" spans="1:34">
      <c r="A147" s="4">
        <v>144</v>
      </c>
      <c r="B147">
        <v>32785</v>
      </c>
      <c r="C147">
        <v>32835</v>
      </c>
      <c r="D147">
        <v>32787</v>
      </c>
      <c r="E147" s="4">
        <v>32751</v>
      </c>
      <c r="F147">
        <v>32484</v>
      </c>
      <c r="G147">
        <v>32510</v>
      </c>
      <c r="H147">
        <v>32585</v>
      </c>
      <c r="I147" s="4">
        <v>32527</v>
      </c>
      <c r="J147">
        <v>30050</v>
      </c>
      <c r="K147">
        <v>29719</v>
      </c>
      <c r="L147">
        <v>30310</v>
      </c>
      <c r="M147" s="4">
        <v>29440</v>
      </c>
      <c r="N147">
        <v>28672</v>
      </c>
      <c r="O147">
        <v>28656</v>
      </c>
      <c r="P147">
        <v>28350</v>
      </c>
      <c r="Q147" s="4">
        <v>28424</v>
      </c>
      <c r="S147" s="11">
        <f t="shared" si="32"/>
        <v>6.1137129961480241E-2</v>
      </c>
      <c r="T147">
        <f t="shared" si="33"/>
        <v>-1.8956359447417981</v>
      </c>
      <c r="U147">
        <f t="shared" si="34"/>
        <v>-1.7133793026687272E-2</v>
      </c>
      <c r="V147" s="4">
        <f t="shared" si="35"/>
        <v>1.3917428207596458</v>
      </c>
      <c r="W147">
        <f t="shared" si="36"/>
        <v>-0.23528085862653825</v>
      </c>
      <c r="X147">
        <f t="shared" si="37"/>
        <v>-0.84132163878791744</v>
      </c>
      <c r="Y147">
        <f t="shared" si="38"/>
        <v>-2.5895161969457376</v>
      </c>
      <c r="Z147" s="4">
        <f t="shared" si="39"/>
        <v>-1.2375790719703446</v>
      </c>
      <c r="AA147">
        <f t="shared" si="40"/>
        <v>0.12291611047521656</v>
      </c>
      <c r="AB147">
        <f t="shared" si="41"/>
        <v>1.570355200981453</v>
      </c>
      <c r="AC147">
        <f t="shared" si="42"/>
        <v>-1.0140451086535336</v>
      </c>
      <c r="AD147" s="4">
        <f t="shared" si="43"/>
        <v>2.790402047661928</v>
      </c>
      <c r="AE147">
        <f t="shared" si="44"/>
        <v>1.3966431671605051E-2</v>
      </c>
      <c r="AF147">
        <f t="shared" si="45"/>
        <v>8.5887126674691672E-2</v>
      </c>
      <c r="AG147">
        <f t="shared" si="46"/>
        <v>1.4613704186088228</v>
      </c>
      <c r="AH147" s="4">
        <f t="shared" si="47"/>
        <v>1.1287372042195329</v>
      </c>
    </row>
    <row r="148" spans="1:34">
      <c r="A148" s="4">
        <v>145</v>
      </c>
      <c r="B148">
        <v>32761</v>
      </c>
      <c r="C148">
        <v>32808</v>
      </c>
      <c r="D148">
        <v>32761</v>
      </c>
      <c r="E148" s="4">
        <v>32728</v>
      </c>
      <c r="F148">
        <v>32432</v>
      </c>
      <c r="G148">
        <v>32464</v>
      </c>
      <c r="H148">
        <v>32541</v>
      </c>
      <c r="I148" s="4">
        <v>32488</v>
      </c>
      <c r="J148">
        <v>29824</v>
      </c>
      <c r="K148">
        <v>29488</v>
      </c>
      <c r="L148">
        <v>30090</v>
      </c>
      <c r="M148" s="4">
        <v>29122</v>
      </c>
      <c r="N148">
        <v>28424</v>
      </c>
      <c r="O148">
        <v>28432</v>
      </c>
      <c r="P148">
        <v>28124</v>
      </c>
      <c r="Q148" s="4">
        <v>28196</v>
      </c>
      <c r="S148" s="11">
        <f t="shared" si="32"/>
        <v>3.8820581903564744E-4</v>
      </c>
      <c r="T148">
        <f t="shared" si="33"/>
        <v>-1.8389784844021051</v>
      </c>
      <c r="U148">
        <f t="shared" si="34"/>
        <v>3.8820581903564744E-4</v>
      </c>
      <c r="V148" s="4">
        <f t="shared" si="35"/>
        <v>1.2918584351232312</v>
      </c>
      <c r="W148">
        <f t="shared" si="36"/>
        <v>-2.3199298303666183E-2</v>
      </c>
      <c r="X148">
        <f t="shared" si="37"/>
        <v>-0.76909564311768008</v>
      </c>
      <c r="Y148">
        <f t="shared" si="38"/>
        <v>-2.5639087228264543</v>
      </c>
      <c r="Z148" s="4">
        <f t="shared" si="39"/>
        <v>-1.3285179017282189</v>
      </c>
      <c r="AA148">
        <f t="shared" si="40"/>
        <v>0.1111977855640589</v>
      </c>
      <c r="AB148">
        <f t="shared" si="41"/>
        <v>1.5805015148997086</v>
      </c>
      <c r="AC148">
        <f t="shared" si="42"/>
        <v>-1.0520010001599758</v>
      </c>
      <c r="AD148" s="4">
        <f t="shared" si="43"/>
        <v>3.1809930772117241</v>
      </c>
      <c r="AE148">
        <f t="shared" si="44"/>
        <v>0.12873720421953294</v>
      </c>
      <c r="AF148">
        <f t="shared" si="45"/>
        <v>9.2776856717989631E-2</v>
      </c>
      <c r="AG148">
        <f t="shared" si="46"/>
        <v>1.4772502355274924</v>
      </c>
      <c r="AH148" s="4">
        <f t="shared" si="47"/>
        <v>1.1536071080135741</v>
      </c>
    </row>
    <row r="149" spans="1:34">
      <c r="A149" s="4">
        <v>146</v>
      </c>
      <c r="B149">
        <v>32736</v>
      </c>
      <c r="C149">
        <v>32781</v>
      </c>
      <c r="D149">
        <v>32736</v>
      </c>
      <c r="E149" s="4">
        <v>32704</v>
      </c>
      <c r="F149">
        <v>32387</v>
      </c>
      <c r="G149">
        <v>32428</v>
      </c>
      <c r="H149">
        <v>32498</v>
      </c>
      <c r="I149" s="4">
        <v>32446</v>
      </c>
      <c r="J149">
        <v>29626</v>
      </c>
      <c r="K149">
        <v>29270</v>
      </c>
      <c r="L149">
        <v>29840</v>
      </c>
      <c r="M149" s="4">
        <v>28928</v>
      </c>
      <c r="N149">
        <v>28198</v>
      </c>
      <c r="O149">
        <v>28230</v>
      </c>
      <c r="P149">
        <v>27906</v>
      </c>
      <c r="Q149" s="4">
        <v>27976</v>
      </c>
      <c r="S149" s="11">
        <f t="shared" si="32"/>
        <v>-2.1225256829438877E-2</v>
      </c>
      <c r="T149">
        <f t="shared" si="33"/>
        <v>-1.7823210240621847</v>
      </c>
      <c r="U149">
        <f t="shared" si="34"/>
        <v>-2.1225256829438877E-2</v>
      </c>
      <c r="V149" s="4">
        <f t="shared" si="35"/>
        <v>1.2311095109807866</v>
      </c>
      <c r="W149">
        <f t="shared" si="36"/>
        <v>2.5717436591094156E-2</v>
      </c>
      <c r="X149">
        <f t="shared" si="37"/>
        <v>-0.9299622552019855</v>
      </c>
      <c r="Y149">
        <f t="shared" si="38"/>
        <v>-2.561610509482648</v>
      </c>
      <c r="Z149" s="4">
        <f t="shared" si="39"/>
        <v>-1.3495289491597759</v>
      </c>
      <c r="AA149">
        <f t="shared" si="40"/>
        <v>-2.296251679172201E-2</v>
      </c>
      <c r="AB149">
        <f t="shared" si="41"/>
        <v>1.5337997678615238</v>
      </c>
      <c r="AC149">
        <f t="shared" si="42"/>
        <v>-0.95876905868999529</v>
      </c>
      <c r="AD149" s="4">
        <f t="shared" si="43"/>
        <v>3.0293410637924296</v>
      </c>
      <c r="AE149">
        <f t="shared" si="44"/>
        <v>0.1446170211381741</v>
      </c>
      <c r="AF149">
        <f t="shared" si="45"/>
        <v>7.7563113200085354E-4</v>
      </c>
      <c r="AG149">
        <f t="shared" si="46"/>
        <v>1.4571697049445902</v>
      </c>
      <c r="AH149" s="4">
        <f t="shared" si="47"/>
        <v>1.142516664306072</v>
      </c>
    </row>
    <row r="150" spans="1:34">
      <c r="A150" s="4">
        <v>147</v>
      </c>
      <c r="B150">
        <v>32711</v>
      </c>
      <c r="C150">
        <v>32756</v>
      </c>
      <c r="D150">
        <v>32711</v>
      </c>
      <c r="E150" s="4">
        <v>32677</v>
      </c>
      <c r="F150">
        <v>32348</v>
      </c>
      <c r="G150">
        <v>32385</v>
      </c>
      <c r="H150">
        <v>32456</v>
      </c>
      <c r="I150" s="4">
        <v>32402</v>
      </c>
      <c r="J150">
        <v>29392</v>
      </c>
      <c r="K150">
        <v>29052</v>
      </c>
      <c r="L150">
        <v>29616</v>
      </c>
      <c r="M150" s="4">
        <v>28672</v>
      </c>
      <c r="N150">
        <v>27992</v>
      </c>
      <c r="O150">
        <v>28008</v>
      </c>
      <c r="P150">
        <v>27685</v>
      </c>
      <c r="Q150" s="4">
        <v>27760</v>
      </c>
      <c r="S150" s="11">
        <f t="shared" si="32"/>
        <v>-4.2838719477686027E-2</v>
      </c>
      <c r="T150">
        <f t="shared" si="33"/>
        <v>-1.8039344867106593</v>
      </c>
      <c r="U150">
        <f t="shared" si="34"/>
        <v>-4.2838719477686027E-2</v>
      </c>
      <c r="V150" s="4">
        <f t="shared" si="35"/>
        <v>1.2877669713204796</v>
      </c>
      <c r="W150">
        <f t="shared" si="36"/>
        <v>-6.5221393166893904E-2</v>
      </c>
      <c r="X150">
        <f t="shared" si="37"/>
        <v>-0.9276640418580655</v>
      </c>
      <c r="Y150">
        <f t="shared" si="38"/>
        <v>-2.582621556914205</v>
      </c>
      <c r="Z150" s="4">
        <f t="shared" si="39"/>
        <v>-1.3239214750404926</v>
      </c>
      <c r="AA150">
        <f t="shared" si="40"/>
        <v>3.0258042417585784E-4</v>
      </c>
      <c r="AB150">
        <f t="shared" si="41"/>
        <v>1.4870980208233391</v>
      </c>
      <c r="AC150">
        <f t="shared" si="42"/>
        <v>-0.97923323913292393</v>
      </c>
      <c r="AD150" s="4">
        <f t="shared" si="43"/>
        <v>3.1488105718576662</v>
      </c>
      <c r="AE150">
        <f t="shared" si="44"/>
        <v>7.0595969302985395E-2</v>
      </c>
      <c r="AF150">
        <f t="shared" si="45"/>
        <v>-1.3247257001012258E-3</v>
      </c>
      <c r="AG150">
        <f t="shared" si="46"/>
        <v>1.4505743046748023</v>
      </c>
      <c r="AH150" s="4">
        <f t="shared" si="47"/>
        <v>1.1134460468477982</v>
      </c>
    </row>
    <row r="151" spans="1:34">
      <c r="A151" s="4">
        <v>148</v>
      </c>
      <c r="B151">
        <v>32687</v>
      </c>
      <c r="C151">
        <v>32730</v>
      </c>
      <c r="D151">
        <v>32684</v>
      </c>
      <c r="E151" s="4">
        <v>32651</v>
      </c>
      <c r="F151">
        <v>32306</v>
      </c>
      <c r="G151">
        <v>32346</v>
      </c>
      <c r="H151">
        <v>32408</v>
      </c>
      <c r="I151" s="4">
        <v>32356</v>
      </c>
      <c r="J151">
        <v>29172</v>
      </c>
      <c r="K151">
        <v>28813</v>
      </c>
      <c r="L151">
        <v>29384</v>
      </c>
      <c r="M151" s="4">
        <v>28416</v>
      </c>
      <c r="N151">
        <v>27768</v>
      </c>
      <c r="O151">
        <v>27788</v>
      </c>
      <c r="P151">
        <v>27471</v>
      </c>
      <c r="Q151" s="4">
        <v>27536</v>
      </c>
      <c r="S151" s="11">
        <f t="shared" si="32"/>
        <v>-0.10358764362013062</v>
      </c>
      <c r="T151">
        <f t="shared" si="33"/>
        <v>-1.7864124878649363</v>
      </c>
      <c r="U151">
        <f t="shared" si="34"/>
        <v>1.3818740862006962E-2</v>
      </c>
      <c r="V151" s="4">
        <f t="shared" si="35"/>
        <v>1.3052889701662025</v>
      </c>
      <c r="W151">
        <f t="shared" si="36"/>
        <v>-8.6232440598450921E-2</v>
      </c>
      <c r="X151">
        <f t="shared" si="37"/>
        <v>-1.0186028716159399</v>
      </c>
      <c r="Y151">
        <f t="shared" si="38"/>
        <v>-2.4637770396931273</v>
      </c>
      <c r="Z151" s="4">
        <f t="shared" si="39"/>
        <v>-1.251695479370369</v>
      </c>
      <c r="AA151">
        <f t="shared" si="40"/>
        <v>-3.7653311082266328E-2</v>
      </c>
      <c r="AB151">
        <f t="shared" si="41"/>
        <v>1.5322277568686218</v>
      </c>
      <c r="AC151">
        <f t="shared" si="42"/>
        <v>-0.96471399744879704</v>
      </c>
      <c r="AD151" s="4">
        <f t="shared" si="43"/>
        <v>3.2682800799229028</v>
      </c>
      <c r="AE151">
        <f t="shared" si="44"/>
        <v>7.7485699346254933E-2</v>
      </c>
      <c r="AF151">
        <f t="shared" si="45"/>
        <v>-1.2415169407603344E-2</v>
      </c>
      <c r="AG151">
        <f t="shared" si="46"/>
        <v>1.4125136003411285</v>
      </c>
      <c r="AH151" s="4">
        <f t="shared" si="47"/>
        <v>1.1203357768910678</v>
      </c>
    </row>
    <row r="152" spans="1:34">
      <c r="A152" s="4">
        <v>149</v>
      </c>
      <c r="B152">
        <v>32659</v>
      </c>
      <c r="C152">
        <v>32705</v>
      </c>
      <c r="D152">
        <v>32660</v>
      </c>
      <c r="E152" s="4">
        <v>32626</v>
      </c>
      <c r="F152">
        <v>32256</v>
      </c>
      <c r="G152">
        <v>32304</v>
      </c>
      <c r="H152">
        <v>32367</v>
      </c>
      <c r="I152" s="4">
        <v>32314</v>
      </c>
      <c r="J152">
        <v>28940</v>
      </c>
      <c r="K152">
        <v>28576</v>
      </c>
      <c r="L152">
        <v>29152</v>
      </c>
      <c r="M152" s="4">
        <v>28201</v>
      </c>
      <c r="N152">
        <v>27592</v>
      </c>
      <c r="O152">
        <v>27570</v>
      </c>
      <c r="P152">
        <v>27248</v>
      </c>
      <c r="Q152" s="4">
        <v>27308</v>
      </c>
      <c r="S152" s="11">
        <f t="shared" si="32"/>
        <v>-7.7947217862401885E-3</v>
      </c>
      <c r="T152">
        <f t="shared" si="33"/>
        <v>-1.8080259505134109</v>
      </c>
      <c r="U152">
        <f t="shared" si="34"/>
        <v>-4.6930183280437632E-2</v>
      </c>
      <c r="V152" s="4">
        <f t="shared" si="35"/>
        <v>1.2836755075179553</v>
      </c>
      <c r="W152">
        <f t="shared" si="36"/>
        <v>7.9230598173467115E-2</v>
      </c>
      <c r="X152">
        <f t="shared" si="37"/>
        <v>-1.0396139190476106</v>
      </c>
      <c r="Y152">
        <f t="shared" si="38"/>
        <v>-2.5080973479001614</v>
      </c>
      <c r="Z152" s="4">
        <f t="shared" si="39"/>
        <v>-1.272706526801926</v>
      </c>
      <c r="AA152">
        <f t="shared" si="40"/>
        <v>-2.3134069398139445E-2</v>
      </c>
      <c r="AB152">
        <f t="shared" si="41"/>
        <v>1.5686116373821335</v>
      </c>
      <c r="AC152">
        <f t="shared" si="42"/>
        <v>-0.95019475576467016</v>
      </c>
      <c r="AD152" s="4">
        <f t="shared" si="43"/>
        <v>3.2084595495870758</v>
      </c>
      <c r="AE152">
        <f t="shared" si="44"/>
        <v>-0.13138665561973539</v>
      </c>
      <c r="AF152">
        <f t="shared" si="45"/>
        <v>-3.2495699990477078E-2</v>
      </c>
      <c r="AG152">
        <f t="shared" si="46"/>
        <v>1.4149082869467406</v>
      </c>
      <c r="AH152" s="4">
        <f t="shared" si="47"/>
        <v>1.1452056806851374</v>
      </c>
    </row>
    <row r="153" spans="1:34">
      <c r="A153" s="4">
        <v>150</v>
      </c>
      <c r="B153">
        <v>32635</v>
      </c>
      <c r="C153">
        <v>32678</v>
      </c>
      <c r="D153">
        <v>32632</v>
      </c>
      <c r="E153" s="4">
        <v>32600</v>
      </c>
      <c r="F153">
        <v>32219</v>
      </c>
      <c r="G153">
        <v>32262</v>
      </c>
      <c r="H153">
        <v>32324</v>
      </c>
      <c r="I153" s="4">
        <v>32274</v>
      </c>
      <c r="J153">
        <v>28726</v>
      </c>
      <c r="K153">
        <v>28342</v>
      </c>
      <c r="L153">
        <v>28928</v>
      </c>
      <c r="M153" s="4">
        <v>27904</v>
      </c>
      <c r="N153">
        <v>27366</v>
      </c>
      <c r="O153">
        <v>27326</v>
      </c>
      <c r="P153">
        <v>27036</v>
      </c>
      <c r="Q153" s="4">
        <v>27092</v>
      </c>
      <c r="S153" s="11">
        <f t="shared" si="32"/>
        <v>-6.8543645928684782E-2</v>
      </c>
      <c r="T153">
        <f t="shared" si="33"/>
        <v>-1.7513684901734905</v>
      </c>
      <c r="U153">
        <f t="shared" si="34"/>
        <v>4.88627385534528E-2</v>
      </c>
      <c r="V153" s="4">
        <f t="shared" si="35"/>
        <v>1.3011975063636783</v>
      </c>
      <c r="W153">
        <f t="shared" si="36"/>
        <v>-5.8326753135361287E-2</v>
      </c>
      <c r="X153">
        <f t="shared" si="37"/>
        <v>-1.0606249664791676</v>
      </c>
      <c r="Y153">
        <f t="shared" si="38"/>
        <v>-2.5057991345563551</v>
      </c>
      <c r="Z153" s="4">
        <f t="shared" si="39"/>
        <v>-1.340336095784437</v>
      </c>
      <c r="AA153">
        <f t="shared" si="40"/>
        <v>-8.7327527499837743E-2</v>
      </c>
      <c r="AB153">
        <f t="shared" si="41"/>
        <v>1.5918767345980314</v>
      </c>
      <c r="AC153">
        <f t="shared" si="42"/>
        <v>-0.97065893620757038</v>
      </c>
      <c r="AD153" s="4">
        <f t="shared" si="43"/>
        <v>3.5072190960534044</v>
      </c>
      <c r="AE153">
        <f t="shared" si="44"/>
        <v>-0.11550683870106582</v>
      </c>
      <c r="AF153">
        <f t="shared" si="45"/>
        <v>6.4294898806679157E-2</v>
      </c>
      <c r="AG153">
        <f t="shared" si="46"/>
        <v>1.3678574957376668</v>
      </c>
      <c r="AH153" s="4">
        <f t="shared" si="47"/>
        <v>1.1161350632268636</v>
      </c>
    </row>
    <row r="154" spans="1:34">
      <c r="A154" s="4">
        <v>151</v>
      </c>
      <c r="B154">
        <v>32610</v>
      </c>
      <c r="C154">
        <v>32650</v>
      </c>
      <c r="D154">
        <v>32610</v>
      </c>
      <c r="E154" s="4">
        <v>32572</v>
      </c>
      <c r="F154">
        <v>32181</v>
      </c>
      <c r="G154">
        <v>32218</v>
      </c>
      <c r="H154">
        <v>32280</v>
      </c>
      <c r="I154" s="4">
        <v>32233</v>
      </c>
      <c r="J154">
        <v>28491</v>
      </c>
      <c r="K154">
        <v>28120</v>
      </c>
      <c r="L154">
        <v>28704</v>
      </c>
      <c r="M154" s="4">
        <v>27728</v>
      </c>
      <c r="N154">
        <v>27128</v>
      </c>
      <c r="O154">
        <v>27107</v>
      </c>
      <c r="P154">
        <v>26800</v>
      </c>
      <c r="Q154" s="4">
        <v>26868</v>
      </c>
      <c r="S154" s="11">
        <f t="shared" si="32"/>
        <v>-9.0157108577159306E-2</v>
      </c>
      <c r="T154">
        <f t="shared" si="33"/>
        <v>-1.6555755683396001</v>
      </c>
      <c r="U154">
        <f t="shared" si="34"/>
        <v>-9.0157108577159306E-2</v>
      </c>
      <c r="V154" s="4">
        <f t="shared" si="35"/>
        <v>1.3969904281973413</v>
      </c>
      <c r="W154">
        <f t="shared" si="36"/>
        <v>-0.17257484366871267</v>
      </c>
      <c r="X154">
        <f t="shared" si="37"/>
        <v>-1.0350174923598843</v>
      </c>
      <c r="Y154">
        <f t="shared" si="38"/>
        <v>-2.4801916604370717</v>
      </c>
      <c r="Z154" s="4">
        <f t="shared" si="39"/>
        <v>-1.3846564039914711</v>
      </c>
      <c r="AA154">
        <f t="shared" si="40"/>
        <v>-5.9689502518097015E-2</v>
      </c>
      <c r="AB154">
        <f t="shared" si="41"/>
        <v>1.5626666986233317</v>
      </c>
      <c r="AC154">
        <f t="shared" si="42"/>
        <v>-0.99112311665049901</v>
      </c>
      <c r="AD154" s="4">
        <f t="shared" si="43"/>
        <v>3.2768543828482564</v>
      </c>
      <c r="AE154">
        <f t="shared" si="44"/>
        <v>-4.5686500530081275E-2</v>
      </c>
      <c r="AF154">
        <f t="shared" si="45"/>
        <v>4.8709411661491231E-2</v>
      </c>
      <c r="AG154">
        <f t="shared" si="46"/>
        <v>1.4286877470332797</v>
      </c>
      <c r="AH154" s="4">
        <f t="shared" si="47"/>
        <v>1.1230247932701332</v>
      </c>
    </row>
    <row r="155" spans="1:34">
      <c r="A155" s="4">
        <v>152</v>
      </c>
      <c r="B155">
        <v>32583</v>
      </c>
      <c r="C155">
        <v>32627</v>
      </c>
      <c r="D155">
        <v>32584</v>
      </c>
      <c r="E155" s="4">
        <v>32548</v>
      </c>
      <c r="F155">
        <v>32135</v>
      </c>
      <c r="G155">
        <v>32177</v>
      </c>
      <c r="H155">
        <v>32238</v>
      </c>
      <c r="I155" s="4">
        <v>32187</v>
      </c>
      <c r="J155">
        <v>28260</v>
      </c>
      <c r="K155">
        <v>27920</v>
      </c>
      <c r="L155">
        <v>28480</v>
      </c>
      <c r="M155" s="4">
        <v>27520</v>
      </c>
      <c r="N155">
        <v>26928</v>
      </c>
      <c r="O155">
        <v>26896</v>
      </c>
      <c r="P155">
        <v>26566</v>
      </c>
      <c r="Q155" s="4">
        <v>26656</v>
      </c>
      <c r="S155" s="11">
        <f t="shared" si="32"/>
        <v>-3.3499648237238944E-2</v>
      </c>
      <c r="T155">
        <f t="shared" si="33"/>
        <v>-1.7554599539762421</v>
      </c>
      <c r="U155">
        <f t="shared" si="34"/>
        <v>-7.2635109731436387E-2</v>
      </c>
      <c r="V155" s="4">
        <f t="shared" si="35"/>
        <v>1.3362415040548967</v>
      </c>
      <c r="W155">
        <f t="shared" si="36"/>
        <v>-0.10034884799847532</v>
      </c>
      <c r="X155">
        <f t="shared" si="37"/>
        <v>-1.0793378005669183</v>
      </c>
      <c r="Y155">
        <f t="shared" si="38"/>
        <v>-2.5012027078686287</v>
      </c>
      <c r="Z155" s="4">
        <f t="shared" si="39"/>
        <v>-1.3124304083212337</v>
      </c>
      <c r="AA155">
        <f t="shared" si="40"/>
        <v>-4.9543188599841415E-2</v>
      </c>
      <c r="AB155">
        <f t="shared" si="41"/>
        <v>1.4372522517993218</v>
      </c>
      <c r="AC155">
        <f t="shared" si="42"/>
        <v>-1.0115872970933992</v>
      </c>
      <c r="AD155" s="4">
        <f t="shared" si="43"/>
        <v>3.1864233581512735</v>
      </c>
      <c r="AE155">
        <f t="shared" si="44"/>
        <v>-0.14667781299144167</v>
      </c>
      <c r="AF155">
        <f t="shared" si="45"/>
        <v>-2.8364229852684275E-3</v>
      </c>
      <c r="AG155">
        <f t="shared" si="46"/>
        <v>1.4805279114534926</v>
      </c>
      <c r="AH155" s="4">
        <f t="shared" si="47"/>
        <v>1.0759740020611162</v>
      </c>
    </row>
    <row r="156" spans="1:34">
      <c r="A156" s="4">
        <v>153</v>
      </c>
      <c r="B156">
        <v>32558</v>
      </c>
      <c r="C156">
        <v>32602</v>
      </c>
      <c r="D156">
        <v>32558</v>
      </c>
      <c r="E156" s="4">
        <v>32524</v>
      </c>
      <c r="F156">
        <v>32096</v>
      </c>
      <c r="G156">
        <v>32137</v>
      </c>
      <c r="H156">
        <v>32194</v>
      </c>
      <c r="I156" s="4">
        <v>32145</v>
      </c>
      <c r="J156">
        <v>28030</v>
      </c>
      <c r="K156">
        <v>27675</v>
      </c>
      <c r="L156">
        <v>28244</v>
      </c>
      <c r="M156" s="4">
        <v>27264</v>
      </c>
      <c r="N156">
        <v>26656</v>
      </c>
      <c r="O156">
        <v>26640</v>
      </c>
      <c r="P156">
        <v>26306</v>
      </c>
      <c r="Q156" s="4">
        <v>26390</v>
      </c>
      <c r="S156" s="11">
        <f t="shared" si="32"/>
        <v>-5.5113110885713468E-2</v>
      </c>
      <c r="T156">
        <f t="shared" si="33"/>
        <v>-1.7770734166244893</v>
      </c>
      <c r="U156">
        <f t="shared" si="34"/>
        <v>-5.5113110885713468E-2</v>
      </c>
      <c r="V156" s="4">
        <f t="shared" si="35"/>
        <v>1.2754925799124521</v>
      </c>
      <c r="W156">
        <f t="shared" si="36"/>
        <v>-0.19128767775634969</v>
      </c>
      <c r="X156">
        <f t="shared" si="37"/>
        <v>-1.1469673695493157</v>
      </c>
      <c r="Y156">
        <f t="shared" si="38"/>
        <v>-2.4755952337493454</v>
      </c>
      <c r="Z156" s="4">
        <f t="shared" si="39"/>
        <v>-1.3334414557529044</v>
      </c>
      <c r="AA156">
        <f t="shared" si="40"/>
        <v>-4.3769802447457096E-2</v>
      </c>
      <c r="AB156">
        <f t="shared" si="41"/>
        <v>1.508619554439889</v>
      </c>
      <c r="AC156">
        <f t="shared" si="42"/>
        <v>-0.9795763443457588</v>
      </c>
      <c r="AD156" s="4">
        <f t="shared" si="43"/>
        <v>3.3058928662165101</v>
      </c>
      <c r="AE156">
        <f t="shared" si="44"/>
        <v>7.5974002061116153E-2</v>
      </c>
      <c r="AF156">
        <f t="shared" si="45"/>
        <v>0.14789469706420277</v>
      </c>
      <c r="AG156">
        <f t="shared" si="46"/>
        <v>1.649239205253707</v>
      </c>
      <c r="AH156" s="4">
        <f t="shared" si="47"/>
        <v>1.2716555564874739</v>
      </c>
    </row>
    <row r="157" spans="1:34">
      <c r="A157" s="4">
        <v>154</v>
      </c>
      <c r="B157">
        <v>32536</v>
      </c>
      <c r="C157">
        <v>32576</v>
      </c>
      <c r="D157">
        <v>32533</v>
      </c>
      <c r="E157" s="4">
        <v>32499</v>
      </c>
      <c r="F157">
        <v>32052</v>
      </c>
      <c r="G157">
        <v>32094</v>
      </c>
      <c r="H157">
        <v>32156</v>
      </c>
      <c r="I157" s="4">
        <v>32102</v>
      </c>
      <c r="J157">
        <v>27776</v>
      </c>
      <c r="K157">
        <v>27443</v>
      </c>
      <c r="L157">
        <v>28008</v>
      </c>
      <c r="M157" s="4">
        <v>27136</v>
      </c>
      <c r="N157">
        <v>26436</v>
      </c>
      <c r="O157">
        <v>26398</v>
      </c>
      <c r="P157">
        <v>26072</v>
      </c>
      <c r="Q157" s="4">
        <v>26168</v>
      </c>
      <c r="S157" s="11">
        <f t="shared" si="32"/>
        <v>-0.19413295801632557</v>
      </c>
      <c r="T157">
        <f t="shared" si="33"/>
        <v>-1.7595514177787663</v>
      </c>
      <c r="U157">
        <f t="shared" si="34"/>
        <v>-7.6726573533960618E-2</v>
      </c>
      <c r="V157" s="4">
        <f t="shared" si="35"/>
        <v>1.253879117264205</v>
      </c>
      <c r="W157">
        <f t="shared" si="36"/>
        <v>-0.16568020363706637</v>
      </c>
      <c r="X157">
        <f t="shared" si="37"/>
        <v>-1.1446691562055094</v>
      </c>
      <c r="Y157">
        <f t="shared" si="38"/>
        <v>-2.5898433242826968</v>
      </c>
      <c r="Z157" s="4">
        <f t="shared" si="39"/>
        <v>-1.3311432424089844</v>
      </c>
      <c r="AA157">
        <f t="shared" si="40"/>
        <v>6.6953850086008515E-2</v>
      </c>
      <c r="AB157">
        <f t="shared" si="41"/>
        <v>1.5231387961240159</v>
      </c>
      <c r="AC157">
        <f t="shared" si="42"/>
        <v>-0.94756539159811837</v>
      </c>
      <c r="AD157" s="4">
        <f t="shared" si="43"/>
        <v>2.8656276202491426</v>
      </c>
      <c r="AE157">
        <f t="shared" si="44"/>
        <v>6.4883558353614035E-2</v>
      </c>
      <c r="AF157">
        <f t="shared" si="45"/>
        <v>0.23569520898593055</v>
      </c>
      <c r="AG157">
        <f t="shared" si="46"/>
        <v>1.7010793696739483</v>
      </c>
      <c r="AH157" s="4">
        <f t="shared" si="47"/>
        <v>1.2695551996553718</v>
      </c>
    </row>
    <row r="158" spans="1:34">
      <c r="A158" s="4">
        <v>155</v>
      </c>
      <c r="B158">
        <v>32508</v>
      </c>
      <c r="C158">
        <v>32550</v>
      </c>
      <c r="D158">
        <v>32509</v>
      </c>
      <c r="E158" s="4">
        <v>32471</v>
      </c>
      <c r="F158">
        <v>32012</v>
      </c>
      <c r="G158">
        <v>32053</v>
      </c>
      <c r="H158">
        <v>32109</v>
      </c>
      <c r="I158" s="4">
        <v>32059</v>
      </c>
      <c r="J158">
        <v>27584</v>
      </c>
      <c r="K158">
        <v>27216</v>
      </c>
      <c r="L158">
        <v>27800</v>
      </c>
      <c r="M158" s="4">
        <v>26792</v>
      </c>
      <c r="N158">
        <v>26238</v>
      </c>
      <c r="O158">
        <v>26193</v>
      </c>
      <c r="P158">
        <v>25872</v>
      </c>
      <c r="Q158" s="4">
        <v>25974</v>
      </c>
      <c r="S158" s="11">
        <f t="shared" si="32"/>
        <v>-9.8340036182435142E-2</v>
      </c>
      <c r="T158">
        <f t="shared" si="33"/>
        <v>-1.7420294189330434</v>
      </c>
      <c r="U158">
        <f t="shared" si="34"/>
        <v>-0.13747549767640521</v>
      </c>
      <c r="V158" s="4">
        <f t="shared" si="35"/>
        <v>1.3496720390980954</v>
      </c>
      <c r="W158">
        <f t="shared" si="36"/>
        <v>-0.23330977261957742</v>
      </c>
      <c r="X158">
        <f t="shared" si="37"/>
        <v>-1.1889894644125434</v>
      </c>
      <c r="Y158">
        <f t="shared" si="38"/>
        <v>-2.4943080678370961</v>
      </c>
      <c r="Z158" s="4">
        <f t="shared" si="39"/>
        <v>-1.3288450290651781</v>
      </c>
      <c r="AA158">
        <f t="shared" si="40"/>
        <v>-9.3444018865056933E-2</v>
      </c>
      <c r="AB158">
        <f t="shared" si="41"/>
        <v>1.515793398978758</v>
      </c>
      <c r="AC158">
        <f t="shared" si="42"/>
        <v>-1.0379964162951012</v>
      </c>
      <c r="AD158" s="4">
        <f t="shared" si="43"/>
        <v>3.3699147717118194</v>
      </c>
      <c r="AE158">
        <f t="shared" si="44"/>
        <v>-4.5097840983146398E-2</v>
      </c>
      <c r="AF158">
        <f t="shared" si="45"/>
        <v>0.15717911371305604</v>
      </c>
      <c r="AG158">
        <f t="shared" si="46"/>
        <v>1.600088057212588</v>
      </c>
      <c r="AH158" s="4">
        <f t="shared" si="47"/>
        <v>1.1415936265678681</v>
      </c>
    </row>
    <row r="159" spans="1:34">
      <c r="A159" s="4">
        <v>156</v>
      </c>
      <c r="B159">
        <v>32479</v>
      </c>
      <c r="C159">
        <v>32524</v>
      </c>
      <c r="D159">
        <v>32480</v>
      </c>
      <c r="E159" s="4">
        <v>32446</v>
      </c>
      <c r="F159">
        <v>31962</v>
      </c>
      <c r="G159">
        <v>32010</v>
      </c>
      <c r="H159">
        <v>32065</v>
      </c>
      <c r="I159" s="4">
        <v>32016</v>
      </c>
      <c r="J159">
        <v>27346</v>
      </c>
      <c r="K159">
        <v>26960</v>
      </c>
      <c r="L159">
        <v>27528</v>
      </c>
      <c r="M159" s="4">
        <v>26624</v>
      </c>
      <c r="N159">
        <v>26007</v>
      </c>
      <c r="O159">
        <v>25960</v>
      </c>
      <c r="P159">
        <v>25664</v>
      </c>
      <c r="Q159" s="4">
        <v>25748</v>
      </c>
      <c r="S159" s="11">
        <f t="shared" si="32"/>
        <v>3.6588347145425359E-2</v>
      </c>
      <c r="T159">
        <f t="shared" si="33"/>
        <v>-1.7245074200875479</v>
      </c>
      <c r="U159">
        <f t="shared" si="34"/>
        <v>-2.5471143485447101E-3</v>
      </c>
      <c r="V159" s="4">
        <f t="shared" si="35"/>
        <v>1.3280585764496209</v>
      </c>
      <c r="W159">
        <f t="shared" si="36"/>
        <v>-6.784673384765938E-2</v>
      </c>
      <c r="X159">
        <f t="shared" si="37"/>
        <v>-1.1866912510687371</v>
      </c>
      <c r="Y159">
        <f t="shared" si="38"/>
        <v>-2.4687005937178128</v>
      </c>
      <c r="Z159" s="4">
        <f t="shared" si="39"/>
        <v>-1.3265468157213718</v>
      </c>
      <c r="AA159">
        <f t="shared" si="40"/>
        <v>-5.2687210585645516E-2</v>
      </c>
      <c r="AB159">
        <f t="shared" si="41"/>
        <v>1.6352629070439662</v>
      </c>
      <c r="AC159">
        <f t="shared" si="42"/>
        <v>-0.84856006397578199</v>
      </c>
      <c r="AD159" s="4">
        <f t="shared" si="43"/>
        <v>3.1045666363796158</v>
      </c>
      <c r="AE159">
        <f t="shared" si="44"/>
        <v>-6.7428068759909365E-3</v>
      </c>
      <c r="AF159">
        <f t="shared" si="45"/>
        <v>0.2045242346955547</v>
      </c>
      <c r="AG159">
        <f t="shared" si="46"/>
        <v>1.5350570922527709</v>
      </c>
      <c r="AH159" s="4">
        <f t="shared" si="47"/>
        <v>1.1574734434865377</v>
      </c>
    </row>
    <row r="160" spans="1:34">
      <c r="A160" s="4">
        <v>157</v>
      </c>
      <c r="B160">
        <v>32456</v>
      </c>
      <c r="C160">
        <v>32495</v>
      </c>
      <c r="D160">
        <v>32457</v>
      </c>
      <c r="E160" s="4">
        <v>32422</v>
      </c>
      <c r="F160">
        <v>31902</v>
      </c>
      <c r="G160">
        <v>31967</v>
      </c>
      <c r="H160">
        <v>32024</v>
      </c>
      <c r="I160" s="4">
        <v>31974</v>
      </c>
      <c r="J160">
        <v>27100</v>
      </c>
      <c r="K160">
        <v>26752</v>
      </c>
      <c r="L160">
        <v>27304</v>
      </c>
      <c r="M160" s="4">
        <v>26335</v>
      </c>
      <c r="N160">
        <v>25788</v>
      </c>
      <c r="O160">
        <v>25712</v>
      </c>
      <c r="P160">
        <v>25408</v>
      </c>
      <c r="Q160" s="4">
        <v>25528</v>
      </c>
      <c r="S160" s="11">
        <f t="shared" si="32"/>
        <v>-6.3296038490989304E-2</v>
      </c>
      <c r="T160">
        <f t="shared" si="33"/>
        <v>-1.58957903675946</v>
      </c>
      <c r="U160">
        <f t="shared" si="34"/>
        <v>-0.10243149998495937</v>
      </c>
      <c r="V160" s="4">
        <f t="shared" si="35"/>
        <v>1.2673096523071763</v>
      </c>
      <c r="W160">
        <f t="shared" si="36"/>
        <v>0.33070891267868774</v>
      </c>
      <c r="X160">
        <f t="shared" si="37"/>
        <v>-1.1843930377248171</v>
      </c>
      <c r="Y160">
        <f t="shared" si="38"/>
        <v>-2.5130209019248468</v>
      </c>
      <c r="Z160" s="4">
        <f t="shared" si="39"/>
        <v>-1.3475578631529288</v>
      </c>
      <c r="AA160">
        <f t="shared" si="40"/>
        <v>2.3053019820792997E-2</v>
      </c>
      <c r="AB160">
        <f t="shared" si="41"/>
        <v>1.5448318823470117</v>
      </c>
      <c r="AC160">
        <f t="shared" si="42"/>
        <v>-0.8690242444186822</v>
      </c>
      <c r="AD160" s="4">
        <f t="shared" si="43"/>
        <v>3.3683427607188889</v>
      </c>
      <c r="AE160">
        <f t="shared" si="44"/>
        <v>-2.2328294021178863E-2</v>
      </c>
      <c r="AF160">
        <f t="shared" si="45"/>
        <v>0.31929500724348259</v>
      </c>
      <c r="AG160">
        <f t="shared" si="46"/>
        <v>1.6857882123022137</v>
      </c>
      <c r="AH160" s="4">
        <f t="shared" si="47"/>
        <v>1.1463829997790356</v>
      </c>
    </row>
    <row r="161" spans="1:34">
      <c r="A161" s="4">
        <v>158</v>
      </c>
      <c r="B161">
        <v>32430</v>
      </c>
      <c r="C161">
        <v>32473</v>
      </c>
      <c r="D161">
        <v>32430</v>
      </c>
      <c r="E161" s="4">
        <v>32392</v>
      </c>
      <c r="F161">
        <v>31876</v>
      </c>
      <c r="G161">
        <v>31926</v>
      </c>
      <c r="H161">
        <v>31980</v>
      </c>
      <c r="I161" s="4">
        <v>31932</v>
      </c>
      <c r="J161">
        <v>26878</v>
      </c>
      <c r="K161">
        <v>26520</v>
      </c>
      <c r="L161">
        <v>27073</v>
      </c>
      <c r="M161" s="4">
        <v>26112</v>
      </c>
      <c r="N161">
        <v>25573</v>
      </c>
      <c r="O161">
        <v>25503</v>
      </c>
      <c r="P161">
        <v>25184</v>
      </c>
      <c r="Q161" s="4">
        <v>25304</v>
      </c>
      <c r="S161" s="11">
        <f t="shared" si="32"/>
        <v>-4.5774039645266384E-2</v>
      </c>
      <c r="T161">
        <f t="shared" si="33"/>
        <v>-1.7285988838900721</v>
      </c>
      <c r="U161">
        <f t="shared" si="34"/>
        <v>-4.5774039645266384E-2</v>
      </c>
      <c r="V161" s="4">
        <f t="shared" si="35"/>
        <v>1.4413734971292342</v>
      </c>
      <c r="W161">
        <f t="shared" si="36"/>
        <v>-6.3250307159933072E-2</v>
      </c>
      <c r="X161">
        <f t="shared" si="37"/>
        <v>-1.2287133459318511</v>
      </c>
      <c r="Y161">
        <f t="shared" si="38"/>
        <v>-2.4874134278055635</v>
      </c>
      <c r="Z161" s="4">
        <f t="shared" si="39"/>
        <v>-1.3685689105844858</v>
      </c>
      <c r="AA161">
        <f t="shared" si="40"/>
        <v>-6.1570161538497814E-3</v>
      </c>
      <c r="AB161">
        <f t="shared" si="41"/>
        <v>1.5593511240311386</v>
      </c>
      <c r="AC161">
        <f t="shared" si="42"/>
        <v>-0.85887793050045502</v>
      </c>
      <c r="AD161" s="4">
        <f t="shared" si="43"/>
        <v>3.343505652510089</v>
      </c>
      <c r="AE161">
        <f t="shared" si="44"/>
        <v>-5.5893954917166866E-2</v>
      </c>
      <c r="AF161">
        <f t="shared" si="45"/>
        <v>0.25875908572135131</v>
      </c>
      <c r="AG161">
        <f t="shared" si="46"/>
        <v>1.6926779423454832</v>
      </c>
      <c r="AH161" s="4">
        <f t="shared" si="47"/>
        <v>1.1532727298223051</v>
      </c>
    </row>
    <row r="162" spans="1:34">
      <c r="A162" s="4">
        <v>159</v>
      </c>
      <c r="B162">
        <v>32402</v>
      </c>
      <c r="C162">
        <v>32448</v>
      </c>
      <c r="D162">
        <v>32404</v>
      </c>
      <c r="E162" s="4">
        <v>32367</v>
      </c>
      <c r="F162">
        <v>31834</v>
      </c>
      <c r="G162">
        <v>31883</v>
      </c>
      <c r="H162">
        <v>31936</v>
      </c>
      <c r="I162" s="4">
        <v>31887</v>
      </c>
      <c r="J162">
        <v>26640</v>
      </c>
      <c r="K162">
        <v>26284</v>
      </c>
      <c r="L162">
        <v>26832</v>
      </c>
      <c r="M162" s="4">
        <v>25871</v>
      </c>
      <c r="N162">
        <v>25350</v>
      </c>
      <c r="O162">
        <v>25264</v>
      </c>
      <c r="P162">
        <v>24958</v>
      </c>
      <c r="Q162" s="4">
        <v>25062</v>
      </c>
      <c r="S162" s="11">
        <f t="shared" si="32"/>
        <v>5.0018882188624048E-2</v>
      </c>
      <c r="T162">
        <f t="shared" si="33"/>
        <v>-1.7502123465385466</v>
      </c>
      <c r="U162">
        <f t="shared" si="34"/>
        <v>-2.8252040799543465E-2</v>
      </c>
      <c r="V162" s="4">
        <f t="shared" si="35"/>
        <v>1.4197600344807597</v>
      </c>
      <c r="W162">
        <f t="shared" si="36"/>
        <v>-8.426135459149009E-2</v>
      </c>
      <c r="X162">
        <f t="shared" si="37"/>
        <v>-1.2264151325880448</v>
      </c>
      <c r="Y162">
        <f t="shared" si="38"/>
        <v>-2.4618059536862802</v>
      </c>
      <c r="Z162" s="4">
        <f t="shared" si="39"/>
        <v>-1.3196521756897255</v>
      </c>
      <c r="AA162">
        <f t="shared" si="40"/>
        <v>3.4599792125533213E-2</v>
      </c>
      <c r="AB162">
        <f t="shared" si="41"/>
        <v>1.5913620767787506</v>
      </c>
      <c r="AC162">
        <f t="shared" si="42"/>
        <v>-0.80500233892340134</v>
      </c>
      <c r="AD162" s="4">
        <f t="shared" si="43"/>
        <v>3.3973812440871427</v>
      </c>
      <c r="AE162">
        <f t="shared" si="44"/>
        <v>-5.3499268311583137E-2</v>
      </c>
      <c r="AF162">
        <f t="shared" si="45"/>
        <v>0.33307446733005008</v>
      </c>
      <c r="AG162">
        <f t="shared" si="46"/>
        <v>1.7085577592641528</v>
      </c>
      <c r="AH162" s="4">
        <f t="shared" si="47"/>
        <v>1.2410732417440613</v>
      </c>
    </row>
    <row r="163" spans="1:34">
      <c r="A163" s="4">
        <v>160</v>
      </c>
      <c r="B163">
        <v>32377</v>
      </c>
      <c r="C163">
        <v>32422</v>
      </c>
      <c r="D163">
        <v>32377</v>
      </c>
      <c r="E163" s="4">
        <v>32336</v>
      </c>
      <c r="F163">
        <v>31790</v>
      </c>
      <c r="G163">
        <v>31840</v>
      </c>
      <c r="H163">
        <v>31892</v>
      </c>
      <c r="I163" s="4">
        <v>31844</v>
      </c>
      <c r="J163">
        <v>26424</v>
      </c>
      <c r="K163">
        <v>26053</v>
      </c>
      <c r="L163">
        <v>26608</v>
      </c>
      <c r="M163" s="4">
        <v>25600</v>
      </c>
      <c r="N163">
        <v>25088</v>
      </c>
      <c r="O163">
        <v>25038</v>
      </c>
      <c r="P163">
        <v>24721</v>
      </c>
      <c r="Q163" s="4">
        <v>24832</v>
      </c>
      <c r="S163" s="11">
        <f t="shared" si="32"/>
        <v>2.8405419540149524E-2</v>
      </c>
      <c r="T163">
        <f t="shared" si="33"/>
        <v>-1.7326903476928237</v>
      </c>
      <c r="U163">
        <f t="shared" si="34"/>
        <v>2.8405419540149524E-2</v>
      </c>
      <c r="V163" s="4">
        <f t="shared" si="35"/>
        <v>1.6329593407967877</v>
      </c>
      <c r="W163">
        <f t="shared" si="36"/>
        <v>-5.8653880472206765E-2</v>
      </c>
      <c r="X163">
        <f t="shared" si="37"/>
        <v>-1.2241169192441248</v>
      </c>
      <c r="Y163">
        <f t="shared" si="38"/>
        <v>-2.4361984795669969</v>
      </c>
      <c r="Z163" s="4">
        <f t="shared" si="39"/>
        <v>-1.3173539623459192</v>
      </c>
      <c r="AA163">
        <f t="shared" si="40"/>
        <v>-2.0847810444422521E-2</v>
      </c>
      <c r="AB163">
        <f t="shared" si="41"/>
        <v>1.6015083906970062</v>
      </c>
      <c r="AC163">
        <f t="shared" si="42"/>
        <v>-0.82546651936630155</v>
      </c>
      <c r="AD163" s="4">
        <f t="shared" si="43"/>
        <v>3.5824446686405906</v>
      </c>
      <c r="AE163">
        <f t="shared" si="44"/>
        <v>0.12420211236405976</v>
      </c>
      <c r="AF163">
        <f t="shared" si="45"/>
        <v>0.34895428424869124</v>
      </c>
      <c r="AG163">
        <f t="shared" si="46"/>
        <v>1.7738830539974515</v>
      </c>
      <c r="AH163" s="4">
        <f t="shared" si="47"/>
        <v>1.2749332324135025</v>
      </c>
    </row>
    <row r="164" spans="1:34">
      <c r="A164" s="4">
        <v>161</v>
      </c>
      <c r="B164">
        <v>32348</v>
      </c>
      <c r="C164">
        <v>32392</v>
      </c>
      <c r="D164">
        <v>32352</v>
      </c>
      <c r="E164" s="4">
        <v>32318</v>
      </c>
      <c r="F164">
        <v>31744</v>
      </c>
      <c r="G164">
        <v>31796</v>
      </c>
      <c r="H164">
        <v>31852</v>
      </c>
      <c r="I164" s="4">
        <v>31804</v>
      </c>
      <c r="J164">
        <v>26176</v>
      </c>
      <c r="K164">
        <v>25821</v>
      </c>
      <c r="L164">
        <v>26366</v>
      </c>
      <c r="M164" s="4">
        <v>25398</v>
      </c>
      <c r="N164">
        <v>24864</v>
      </c>
      <c r="O164">
        <v>24800</v>
      </c>
      <c r="P164">
        <v>24496</v>
      </c>
      <c r="Q164" s="4">
        <v>24624</v>
      </c>
      <c r="S164" s="11">
        <f t="shared" si="32"/>
        <v>0.16333380286801003</v>
      </c>
      <c r="T164">
        <f t="shared" si="33"/>
        <v>-1.5586265028707658</v>
      </c>
      <c r="U164">
        <f t="shared" si="34"/>
        <v>6.7919568919023732E-3</v>
      </c>
      <c r="V164" s="4">
        <f t="shared" si="35"/>
        <v>1.337397647690068</v>
      </c>
      <c r="W164">
        <f t="shared" si="36"/>
        <v>1.3572115197916901E-2</v>
      </c>
      <c r="X164">
        <f t="shared" si="37"/>
        <v>-1.1985094451248415</v>
      </c>
      <c r="Y164">
        <f t="shared" si="38"/>
        <v>-2.5038280485493942</v>
      </c>
      <c r="Z164" s="4">
        <f t="shared" si="39"/>
        <v>-1.3849835313284302</v>
      </c>
      <c r="AA164">
        <f t="shared" si="40"/>
        <v>6.3638275493786978E-2</v>
      </c>
      <c r="AB164">
        <f t="shared" si="41"/>
        <v>1.6160276323811331</v>
      </c>
      <c r="AC164">
        <f t="shared" si="42"/>
        <v>-0.76721800002337659</v>
      </c>
      <c r="AD164" s="4">
        <f t="shared" si="43"/>
        <v>3.4657760773483233</v>
      </c>
      <c r="AE164">
        <f t="shared" si="44"/>
        <v>0.1310918424073293</v>
      </c>
      <c r="AF164">
        <f t="shared" si="45"/>
        <v>0.41877462241967578</v>
      </c>
      <c r="AG164">
        <f t="shared" si="46"/>
        <v>1.7852678274784353</v>
      </c>
      <c r="AH164" s="4">
        <f t="shared" si="47"/>
        <v>1.2099022674536855</v>
      </c>
    </row>
    <row r="165" spans="1:34">
      <c r="A165" s="4">
        <v>162</v>
      </c>
      <c r="B165">
        <v>32326</v>
      </c>
      <c r="C165">
        <v>32368</v>
      </c>
      <c r="D165">
        <v>32326</v>
      </c>
      <c r="E165" s="4">
        <v>32292</v>
      </c>
      <c r="F165">
        <v>31700</v>
      </c>
      <c r="G165">
        <v>31756</v>
      </c>
      <c r="H165">
        <v>31809</v>
      </c>
      <c r="I165" s="4">
        <v>31759</v>
      </c>
      <c r="J165">
        <v>25952</v>
      </c>
      <c r="K165">
        <v>25592</v>
      </c>
      <c r="L165">
        <v>26144</v>
      </c>
      <c r="M165" s="4">
        <v>25088</v>
      </c>
      <c r="N165">
        <v>24668</v>
      </c>
      <c r="O165">
        <v>24574</v>
      </c>
      <c r="P165">
        <v>24256</v>
      </c>
      <c r="Q165" s="4">
        <v>24386</v>
      </c>
      <c r="S165" s="11">
        <f t="shared" si="32"/>
        <v>2.4313955737625292E-2</v>
      </c>
      <c r="T165">
        <f t="shared" si="33"/>
        <v>-1.6193754270132104</v>
      </c>
      <c r="U165">
        <f t="shared" si="34"/>
        <v>2.4313955737625292E-2</v>
      </c>
      <c r="V165" s="4">
        <f t="shared" si="35"/>
        <v>1.3549196465357909</v>
      </c>
      <c r="W165">
        <f t="shared" si="36"/>
        <v>3.9179589317200225E-2</v>
      </c>
      <c r="X165">
        <f t="shared" si="37"/>
        <v>-1.2661390141073525</v>
      </c>
      <c r="Y165">
        <f t="shared" si="38"/>
        <v>-2.5015298352055879</v>
      </c>
      <c r="Z165" s="4">
        <f t="shared" si="39"/>
        <v>-1.3360667964336699</v>
      </c>
      <c r="AA165">
        <f t="shared" si="40"/>
        <v>4.3174095050886763E-2</v>
      </c>
      <c r="AB165">
        <f t="shared" si="41"/>
        <v>1.6174280907676462</v>
      </c>
      <c r="AC165">
        <f t="shared" si="42"/>
        <v>-0.79642803599804779</v>
      </c>
      <c r="AD165" s="4">
        <f t="shared" si="43"/>
        <v>3.8213836847710922</v>
      </c>
      <c r="AE165">
        <f t="shared" si="44"/>
        <v>1.2120356195168824E-2</v>
      </c>
      <c r="AF165">
        <f t="shared" si="45"/>
        <v>0.43465443933834536</v>
      </c>
      <c r="AG165">
        <f t="shared" si="46"/>
        <v>1.8640782525247914</v>
      </c>
      <c r="AH165" s="4">
        <f t="shared" si="47"/>
        <v>1.27972260562467</v>
      </c>
    </row>
    <row r="166" spans="1:34">
      <c r="A166" s="4">
        <v>163</v>
      </c>
      <c r="B166">
        <v>32296</v>
      </c>
      <c r="C166">
        <v>32342</v>
      </c>
      <c r="D166">
        <v>32302</v>
      </c>
      <c r="E166" s="4">
        <v>32262</v>
      </c>
      <c r="F166">
        <v>31662</v>
      </c>
      <c r="G166">
        <v>31716</v>
      </c>
      <c r="H166">
        <v>31766</v>
      </c>
      <c r="I166" s="4">
        <v>31716</v>
      </c>
      <c r="J166">
        <v>25724</v>
      </c>
      <c r="K166">
        <v>25376</v>
      </c>
      <c r="L166">
        <v>25920</v>
      </c>
      <c r="M166" s="4">
        <v>24928</v>
      </c>
      <c r="N166">
        <v>24440</v>
      </c>
      <c r="O166">
        <v>24344</v>
      </c>
      <c r="P166">
        <v>24040</v>
      </c>
      <c r="Q166" s="4">
        <v>24167</v>
      </c>
      <c r="S166" s="11">
        <f t="shared" si="32"/>
        <v>0.19837780055945586</v>
      </c>
      <c r="T166">
        <f t="shared" si="33"/>
        <v>-1.6018534281674874</v>
      </c>
      <c r="U166">
        <f t="shared" si="34"/>
        <v>-3.6434968404819301E-2</v>
      </c>
      <c r="V166" s="4">
        <f t="shared" si="35"/>
        <v>1.5289834913576215</v>
      </c>
      <c r="W166">
        <f t="shared" si="36"/>
        <v>-7.5068501216151162E-2</v>
      </c>
      <c r="X166">
        <f t="shared" si="37"/>
        <v>-1.3337685830898636</v>
      </c>
      <c r="Y166">
        <f t="shared" si="38"/>
        <v>-2.4992316218617816</v>
      </c>
      <c r="Z166" s="4">
        <f t="shared" si="39"/>
        <v>-1.3337685830898636</v>
      </c>
      <c r="AA166">
        <f t="shared" si="40"/>
        <v>4.0201625671500096E-2</v>
      </c>
      <c r="AB166">
        <f t="shared" si="41"/>
        <v>1.561980488197662</v>
      </c>
      <c r="AC166">
        <f t="shared" si="42"/>
        <v>-0.81689221644097643</v>
      </c>
      <c r="AD166" s="4">
        <f t="shared" si="43"/>
        <v>3.5210521273118616</v>
      </c>
      <c r="AE166">
        <f t="shared" si="44"/>
        <v>3.6990259989238439E-2</v>
      </c>
      <c r="AF166">
        <f t="shared" si="45"/>
        <v>0.46851443000778659</v>
      </c>
      <c r="AG166">
        <f t="shared" si="46"/>
        <v>1.8350076350665177</v>
      </c>
      <c r="AH166" s="4">
        <f t="shared" si="47"/>
        <v>1.2641371184794821</v>
      </c>
    </row>
    <row r="167" spans="1:34">
      <c r="A167" s="4">
        <v>164</v>
      </c>
      <c r="B167">
        <v>32274</v>
      </c>
      <c r="C167">
        <v>32317</v>
      </c>
      <c r="D167">
        <v>32275</v>
      </c>
      <c r="E167" s="4">
        <v>32237</v>
      </c>
      <c r="F167">
        <v>31616</v>
      </c>
      <c r="G167">
        <v>31668</v>
      </c>
      <c r="H167">
        <v>31720</v>
      </c>
      <c r="I167" s="4">
        <v>31670</v>
      </c>
      <c r="J167">
        <v>25490</v>
      </c>
      <c r="K167">
        <v>25114</v>
      </c>
      <c r="L167">
        <v>25668</v>
      </c>
      <c r="M167" s="4">
        <v>24704</v>
      </c>
      <c r="N167">
        <v>24200</v>
      </c>
      <c r="O167">
        <v>24110</v>
      </c>
      <c r="P167">
        <v>23815</v>
      </c>
      <c r="Q167" s="4">
        <v>23948</v>
      </c>
      <c r="S167" s="11">
        <f t="shared" si="32"/>
        <v>5.9357953428843757E-2</v>
      </c>
      <c r="T167">
        <f t="shared" si="33"/>
        <v>-1.623466890815962</v>
      </c>
      <c r="U167">
        <f t="shared" si="34"/>
        <v>2.0222491934873688E-2</v>
      </c>
      <c r="V167" s="4">
        <f t="shared" si="35"/>
        <v>1.5073700287093743</v>
      </c>
      <c r="W167">
        <f t="shared" si="36"/>
        <v>-2.8425055460274962E-3</v>
      </c>
      <c r="X167">
        <f t="shared" si="37"/>
        <v>-1.2149240658687859</v>
      </c>
      <c r="Y167">
        <f t="shared" si="38"/>
        <v>-2.4270056261915443</v>
      </c>
      <c r="Z167" s="4">
        <f t="shared" si="39"/>
        <v>-1.2615425874196262</v>
      </c>
      <c r="AA167">
        <f t="shared" si="40"/>
        <v>6.3466722887369542E-2</v>
      </c>
      <c r="AB167">
        <f t="shared" si="41"/>
        <v>1.7076875628582115</v>
      </c>
      <c r="AC167">
        <f t="shared" si="42"/>
        <v>-0.71491441943925338</v>
      </c>
      <c r="AD167" s="4">
        <f t="shared" si="43"/>
        <v>3.5005879468689614</v>
      </c>
      <c r="AE167">
        <f t="shared" si="44"/>
        <v>0.1158006850355946</v>
      </c>
      <c r="AF167">
        <f t="shared" si="45"/>
        <v>0.52035459442799947</v>
      </c>
      <c r="AG167">
        <f t="shared" si="46"/>
        <v>1.8463924085475014</v>
      </c>
      <c r="AH167" s="4">
        <f t="shared" si="47"/>
        <v>1.2485516313342941</v>
      </c>
    </row>
    <row r="168" spans="1:34">
      <c r="A168" s="4">
        <v>165</v>
      </c>
      <c r="B168">
        <v>32248</v>
      </c>
      <c r="C168">
        <v>32290</v>
      </c>
      <c r="D168">
        <v>32247</v>
      </c>
      <c r="E168" s="4">
        <v>32212</v>
      </c>
      <c r="F168">
        <v>31556</v>
      </c>
      <c r="G168">
        <v>31626</v>
      </c>
      <c r="H168">
        <v>31678</v>
      </c>
      <c r="I168" s="4">
        <v>31628</v>
      </c>
      <c r="J168">
        <v>25256</v>
      </c>
      <c r="K168">
        <v>24894</v>
      </c>
      <c r="L168">
        <v>25441</v>
      </c>
      <c r="M168" s="4">
        <v>24473</v>
      </c>
      <c r="N168">
        <v>23992</v>
      </c>
      <c r="O168">
        <v>23856</v>
      </c>
      <c r="P168">
        <v>23592</v>
      </c>
      <c r="Q168" s="4">
        <v>23706</v>
      </c>
      <c r="S168" s="11">
        <f t="shared" si="32"/>
        <v>7.6879952274566676E-2</v>
      </c>
      <c r="T168">
        <f t="shared" si="33"/>
        <v>-1.5668094304760416</v>
      </c>
      <c r="U168">
        <f t="shared" si="34"/>
        <v>0.11601541376876412</v>
      </c>
      <c r="V168" s="4">
        <f t="shared" si="35"/>
        <v>1.4857565660608998</v>
      </c>
      <c r="W168">
        <f t="shared" si="36"/>
        <v>0.39571314098031962</v>
      </c>
      <c r="X168">
        <f t="shared" si="37"/>
        <v>-1.2359351133003429</v>
      </c>
      <c r="Y168">
        <f t="shared" si="38"/>
        <v>-2.4480166736231013</v>
      </c>
      <c r="Z168" s="4">
        <f t="shared" si="39"/>
        <v>-1.2825536348511832</v>
      </c>
      <c r="AA168">
        <f t="shared" si="40"/>
        <v>8.673182010326741E-2</v>
      </c>
      <c r="AB168">
        <f t="shared" si="41"/>
        <v>1.6697316713517694</v>
      </c>
      <c r="AC168">
        <f t="shared" si="42"/>
        <v>-0.72225981658451133</v>
      </c>
      <c r="AD168" s="4">
        <f t="shared" si="43"/>
        <v>3.5107342607871885</v>
      </c>
      <c r="AE168">
        <f t="shared" si="44"/>
        <v>5.0769720075777514E-2</v>
      </c>
      <c r="AF168">
        <f t="shared" si="45"/>
        <v>0.66209562760207064</v>
      </c>
      <c r="AG168">
        <f t="shared" si="46"/>
        <v>1.8487870951530567</v>
      </c>
      <c r="AH168" s="4">
        <f t="shared" si="47"/>
        <v>1.3363521432560503</v>
      </c>
    </row>
    <row r="169" spans="1:34">
      <c r="A169" s="4">
        <v>166</v>
      </c>
      <c r="B169">
        <v>32226</v>
      </c>
      <c r="C169">
        <v>32265</v>
      </c>
      <c r="D169">
        <v>32226</v>
      </c>
      <c r="E169" s="4">
        <v>32186</v>
      </c>
      <c r="F169">
        <v>31528</v>
      </c>
      <c r="G169">
        <v>31586</v>
      </c>
      <c r="H169">
        <v>31636</v>
      </c>
      <c r="I169" s="4">
        <v>31588</v>
      </c>
      <c r="J169">
        <v>25034</v>
      </c>
      <c r="K169">
        <v>24676</v>
      </c>
      <c r="L169">
        <v>25208</v>
      </c>
      <c r="M169" s="4">
        <v>24320</v>
      </c>
      <c r="N169">
        <v>23776</v>
      </c>
      <c r="O169">
        <v>23680</v>
      </c>
      <c r="P169">
        <v>23360</v>
      </c>
      <c r="Q169" s="4">
        <v>23496</v>
      </c>
      <c r="S169" s="11">
        <f t="shared" si="32"/>
        <v>-6.2139894855818056E-2</v>
      </c>
      <c r="T169">
        <f t="shared" si="33"/>
        <v>-1.5884228931245161</v>
      </c>
      <c r="U169">
        <f t="shared" si="34"/>
        <v>-6.2139894855818056E-2</v>
      </c>
      <c r="V169" s="4">
        <f t="shared" si="35"/>
        <v>1.5032785649066227</v>
      </c>
      <c r="W169">
        <f t="shared" si="36"/>
        <v>4.8372442692652839E-2</v>
      </c>
      <c r="X169">
        <f t="shared" si="37"/>
        <v>-1.3035646822828539</v>
      </c>
      <c r="Y169">
        <f t="shared" si="38"/>
        <v>-2.469027721054772</v>
      </c>
      <c r="Z169" s="4">
        <f t="shared" si="39"/>
        <v>-1.3501832038336943</v>
      </c>
      <c r="AA169">
        <f t="shared" si="40"/>
        <v>5.7521784128596209E-2</v>
      </c>
      <c r="AB169">
        <f t="shared" si="41"/>
        <v>1.6230299243135846</v>
      </c>
      <c r="AC169">
        <f t="shared" si="42"/>
        <v>-0.70336764713448474</v>
      </c>
      <c r="AD169" s="4">
        <f t="shared" si="43"/>
        <v>3.179792208966802</v>
      </c>
      <c r="AE169">
        <f t="shared" si="44"/>
        <v>2.169910261750374E-2</v>
      </c>
      <c r="AF169">
        <f t="shared" si="45"/>
        <v>0.45322327263608031</v>
      </c>
      <c r="AG169">
        <f t="shared" si="46"/>
        <v>1.8916371726978696</v>
      </c>
      <c r="AH169" s="4">
        <f t="shared" si="47"/>
        <v>1.2803112651716333</v>
      </c>
    </row>
    <row r="170" spans="1:34">
      <c r="A170" s="4">
        <v>167</v>
      </c>
      <c r="B170">
        <v>32196</v>
      </c>
      <c r="C170">
        <v>32242</v>
      </c>
      <c r="D170">
        <v>32198</v>
      </c>
      <c r="E170" s="4">
        <v>32162</v>
      </c>
      <c r="F170">
        <v>31492</v>
      </c>
      <c r="G170">
        <v>31542</v>
      </c>
      <c r="H170">
        <v>31592</v>
      </c>
      <c r="I170" s="4">
        <v>31544</v>
      </c>
      <c r="J170">
        <v>24800</v>
      </c>
      <c r="K170">
        <v>24424</v>
      </c>
      <c r="L170">
        <v>24992</v>
      </c>
      <c r="M170" s="4">
        <v>24000</v>
      </c>
      <c r="N170">
        <v>23558</v>
      </c>
      <c r="O170">
        <v>23440</v>
      </c>
      <c r="P170">
        <v>23130</v>
      </c>
      <c r="Q170" s="4">
        <v>23280</v>
      </c>
      <c r="S170" s="11">
        <f t="shared" si="32"/>
        <v>0.11192394996601251</v>
      </c>
      <c r="T170">
        <f t="shared" si="33"/>
        <v>-1.6883072787609308</v>
      </c>
      <c r="U170">
        <f t="shared" si="34"/>
        <v>3.3653026977845002E-2</v>
      </c>
      <c r="V170" s="4">
        <f t="shared" si="35"/>
        <v>1.4425296407641781</v>
      </c>
      <c r="W170">
        <f t="shared" si="36"/>
        <v>-0.11249416939165258</v>
      </c>
      <c r="X170">
        <f t="shared" si="37"/>
        <v>-1.2779572081635706</v>
      </c>
      <c r="Y170">
        <f t="shared" si="38"/>
        <v>-2.4434202469354886</v>
      </c>
      <c r="Z170" s="4">
        <f t="shared" si="39"/>
        <v>-1.324575729714411</v>
      </c>
      <c r="AA170">
        <f t="shared" si="40"/>
        <v>8.0786881344465655E-2</v>
      </c>
      <c r="AB170">
        <f t="shared" si="41"/>
        <v>1.7250077213153077</v>
      </c>
      <c r="AC170">
        <f t="shared" si="42"/>
        <v>-0.7588152497044689</v>
      </c>
      <c r="AD170" s="4">
        <f t="shared" si="43"/>
        <v>3.5791290940483691</v>
      </c>
      <c r="AE170">
        <f t="shared" si="44"/>
        <v>1.6185720346584276E-3</v>
      </c>
      <c r="AF170">
        <f t="shared" si="45"/>
        <v>0.53203369768243647</v>
      </c>
      <c r="AG170">
        <f t="shared" si="46"/>
        <v>1.9254971633673108</v>
      </c>
      <c r="AH170" s="4">
        <f t="shared" si="47"/>
        <v>1.2512406477133595</v>
      </c>
    </row>
    <row r="171" spans="1:34">
      <c r="A171" s="4">
        <v>168</v>
      </c>
      <c r="B171">
        <v>32172</v>
      </c>
      <c r="C171">
        <v>32214</v>
      </c>
      <c r="D171">
        <v>32172</v>
      </c>
      <c r="E171" s="4">
        <v>32132</v>
      </c>
      <c r="F171">
        <v>31447</v>
      </c>
      <c r="G171">
        <v>31500</v>
      </c>
      <c r="H171">
        <v>31548</v>
      </c>
      <c r="I171" s="4">
        <v>31504</v>
      </c>
      <c r="J171">
        <v>24581</v>
      </c>
      <c r="K171">
        <v>24194</v>
      </c>
      <c r="L171">
        <v>24728</v>
      </c>
      <c r="M171" s="4">
        <v>23808</v>
      </c>
      <c r="N171">
        <v>23317</v>
      </c>
      <c r="O171">
        <v>23216</v>
      </c>
      <c r="P171">
        <v>22880</v>
      </c>
      <c r="Q171" s="4">
        <v>23056</v>
      </c>
      <c r="S171" s="11">
        <f t="shared" si="32"/>
        <v>5.1175025823567921E-2</v>
      </c>
      <c r="T171">
        <f t="shared" si="33"/>
        <v>-1.5925143569270404</v>
      </c>
      <c r="U171">
        <f t="shared" si="34"/>
        <v>5.1175025823567921E-2</v>
      </c>
      <c r="V171" s="4">
        <f t="shared" si="35"/>
        <v>1.6165934855862361</v>
      </c>
      <c r="W171">
        <f t="shared" si="36"/>
        <v>-6.3577434496892238E-2</v>
      </c>
      <c r="X171">
        <f t="shared" si="37"/>
        <v>-1.2989682555951276</v>
      </c>
      <c r="Y171">
        <f t="shared" si="38"/>
        <v>-2.4178127728162053</v>
      </c>
      <c r="Z171" s="4">
        <f t="shared" si="39"/>
        <v>-1.392205298696922</v>
      </c>
      <c r="AA171">
        <f t="shared" si="40"/>
        <v>3.8458062072152188E-2</v>
      </c>
      <c r="AB171">
        <f t="shared" si="41"/>
        <v>1.730781107467692</v>
      </c>
      <c r="AC171">
        <f t="shared" si="42"/>
        <v>-0.60436231951217678</v>
      </c>
      <c r="AD171" s="4">
        <f t="shared" si="43"/>
        <v>3.4187312250973036</v>
      </c>
      <c r="AE171">
        <f t="shared" si="44"/>
        <v>8.4924040518700394E-2</v>
      </c>
      <c r="AF171">
        <f t="shared" si="45"/>
        <v>0.53892342772570601</v>
      </c>
      <c r="AG171">
        <f t="shared" si="46"/>
        <v>2.0492580227906387</v>
      </c>
      <c r="AH171" s="4">
        <f t="shared" si="47"/>
        <v>1.2581303777566291</v>
      </c>
    </row>
    <row r="172" spans="1:34">
      <c r="A172" s="4">
        <v>169</v>
      </c>
      <c r="B172">
        <v>32148</v>
      </c>
      <c r="C172">
        <v>32188</v>
      </c>
      <c r="D172">
        <v>32148</v>
      </c>
      <c r="E172" s="4">
        <v>32108</v>
      </c>
      <c r="F172">
        <v>31388</v>
      </c>
      <c r="G172">
        <v>31458</v>
      </c>
      <c r="H172">
        <v>31506</v>
      </c>
      <c r="I172" s="4">
        <v>31460</v>
      </c>
      <c r="J172">
        <v>24349</v>
      </c>
      <c r="K172">
        <v>23985</v>
      </c>
      <c r="L172">
        <v>24521</v>
      </c>
      <c r="M172" s="4">
        <v>23552</v>
      </c>
      <c r="N172">
        <v>23116</v>
      </c>
      <c r="O172">
        <v>22973</v>
      </c>
      <c r="P172">
        <v>22681</v>
      </c>
      <c r="Q172" s="4">
        <v>22848</v>
      </c>
      <c r="S172" s="11">
        <f t="shared" si="32"/>
        <v>-9.5738983188766724E-3</v>
      </c>
      <c r="T172">
        <f t="shared" si="33"/>
        <v>-1.5749923580813174</v>
      </c>
      <c r="U172">
        <f t="shared" si="34"/>
        <v>-9.5738983188766724E-3</v>
      </c>
      <c r="V172" s="4">
        <f t="shared" si="35"/>
        <v>1.5558445614437915</v>
      </c>
      <c r="W172">
        <f t="shared" si="36"/>
        <v>0.31166895125397787</v>
      </c>
      <c r="X172">
        <f t="shared" si="37"/>
        <v>-1.3199793030266846</v>
      </c>
      <c r="Y172">
        <f t="shared" si="38"/>
        <v>-2.4388238202477623</v>
      </c>
      <c r="Z172" s="4">
        <f t="shared" si="39"/>
        <v>-1.3665978245776387</v>
      </c>
      <c r="AA172">
        <f t="shared" si="40"/>
        <v>5.2977303756279071E-2</v>
      </c>
      <c r="AB172">
        <f t="shared" si="41"/>
        <v>1.644723010536552</v>
      </c>
      <c r="AC172">
        <f t="shared" si="42"/>
        <v>-0.69916627197505932</v>
      </c>
      <c r="AD172" s="4">
        <f t="shared" si="43"/>
        <v>3.5382007331625402</v>
      </c>
      <c r="AE172">
        <f t="shared" si="44"/>
        <v>-1.1572228504974191E-2</v>
      </c>
      <c r="AF172">
        <f t="shared" si="45"/>
        <v>0.63121898308514801</v>
      </c>
      <c r="AG172">
        <f t="shared" si="46"/>
        <v>1.9437716668915641</v>
      </c>
      <c r="AH172" s="4">
        <f t="shared" si="47"/>
        <v>1.193099412796812</v>
      </c>
    </row>
    <row r="173" spans="1:34">
      <c r="A173" s="4">
        <v>170</v>
      </c>
      <c r="B173">
        <v>32122</v>
      </c>
      <c r="C173">
        <v>32164</v>
      </c>
      <c r="D173">
        <v>32121</v>
      </c>
      <c r="E173" s="4">
        <v>32084</v>
      </c>
      <c r="F173">
        <v>31360</v>
      </c>
      <c r="G173">
        <v>31420</v>
      </c>
      <c r="H173">
        <v>31466</v>
      </c>
      <c r="I173" s="4">
        <v>31417</v>
      </c>
      <c r="J173">
        <v>24130</v>
      </c>
      <c r="K173">
        <v>23768</v>
      </c>
      <c r="L173">
        <v>24322</v>
      </c>
      <c r="M173" s="4">
        <v>23296</v>
      </c>
      <c r="N173">
        <v>22880</v>
      </c>
      <c r="O173">
        <v>22748</v>
      </c>
      <c r="P173">
        <v>22432</v>
      </c>
      <c r="Q173" s="4">
        <v>22600</v>
      </c>
      <c r="S173" s="11">
        <f t="shared" si="32"/>
        <v>7.9481005268462468E-3</v>
      </c>
      <c r="T173">
        <f t="shared" si="33"/>
        <v>-1.635741282223762</v>
      </c>
      <c r="U173">
        <f t="shared" si="34"/>
        <v>4.708356202104369E-2</v>
      </c>
      <c r="V173" s="4">
        <f t="shared" si="35"/>
        <v>1.4950956373013469</v>
      </c>
      <c r="W173">
        <f t="shared" si="36"/>
        <v>-3.5671747033802603E-2</v>
      </c>
      <c r="X173">
        <f t="shared" si="37"/>
        <v>-1.434227393560036</v>
      </c>
      <c r="Y173">
        <f t="shared" si="38"/>
        <v>-2.5064533892302734</v>
      </c>
      <c r="Z173" s="4">
        <f t="shared" si="39"/>
        <v>-1.3642996112337187</v>
      </c>
      <c r="AA173">
        <f t="shared" si="40"/>
        <v>1.0648484483965603E-2</v>
      </c>
      <c r="AB173">
        <f t="shared" si="41"/>
        <v>1.593648335732496</v>
      </c>
      <c r="AC173">
        <f t="shared" si="42"/>
        <v>-0.82895364656496895</v>
      </c>
      <c r="AD173" s="4">
        <f t="shared" si="43"/>
        <v>3.6576702412277768</v>
      </c>
      <c r="AE173">
        <f t="shared" si="44"/>
        <v>4.9258022790638734E-2</v>
      </c>
      <c r="AF173">
        <f t="shared" si="45"/>
        <v>0.64260375656613178</v>
      </c>
      <c r="AG173">
        <f t="shared" si="46"/>
        <v>2.0630374828771778</v>
      </c>
      <c r="AH173" s="4">
        <f t="shared" si="47"/>
        <v>1.3078701853447114</v>
      </c>
    </row>
    <row r="174" spans="1:34">
      <c r="A174" s="4">
        <v>171</v>
      </c>
      <c r="B174">
        <v>32095</v>
      </c>
      <c r="C174">
        <v>32140</v>
      </c>
      <c r="D174">
        <v>32098</v>
      </c>
      <c r="E174" s="4">
        <v>32057</v>
      </c>
      <c r="F174">
        <v>31322</v>
      </c>
      <c r="G174">
        <v>31378</v>
      </c>
      <c r="H174">
        <v>31423</v>
      </c>
      <c r="I174" s="4">
        <v>31376</v>
      </c>
      <c r="J174">
        <v>23904</v>
      </c>
      <c r="K174">
        <v>23558</v>
      </c>
      <c r="L174">
        <v>24083</v>
      </c>
      <c r="M174" s="4">
        <v>23168</v>
      </c>
      <c r="N174">
        <v>22652</v>
      </c>
      <c r="O174">
        <v>22504</v>
      </c>
      <c r="P174">
        <v>22208</v>
      </c>
      <c r="Q174" s="4">
        <v>22400</v>
      </c>
      <c r="S174" s="11">
        <f t="shared" si="32"/>
        <v>6.4605560866766609E-2</v>
      </c>
      <c r="T174">
        <f t="shared" si="33"/>
        <v>-1.6964902063662066</v>
      </c>
      <c r="U174">
        <f t="shared" si="34"/>
        <v>-5.2800823615598347E-2</v>
      </c>
      <c r="V174" s="4">
        <f t="shared" si="35"/>
        <v>1.5517530976412672</v>
      </c>
      <c r="W174">
        <f t="shared" si="36"/>
        <v>-0.1499198375670403</v>
      </c>
      <c r="X174">
        <f t="shared" si="37"/>
        <v>-1.4552384409915931</v>
      </c>
      <c r="Y174">
        <f t="shared" si="38"/>
        <v>-2.5041551758863534</v>
      </c>
      <c r="Z174" s="4">
        <f t="shared" si="39"/>
        <v>-1.4086199194407527</v>
      </c>
      <c r="AA174">
        <f t="shared" si="40"/>
        <v>-1.0698404271636264E-3</v>
      </c>
      <c r="AB174">
        <f t="shared" si="41"/>
        <v>1.5119631665672557</v>
      </c>
      <c r="AC174">
        <f t="shared" si="42"/>
        <v>-0.78382391051965783</v>
      </c>
      <c r="AD174" s="4">
        <f t="shared" si="43"/>
        <v>3.2174049952604094</v>
      </c>
      <c r="AE174">
        <f t="shared" si="44"/>
        <v>7.4127926584679926E-2</v>
      </c>
      <c r="AF174">
        <f t="shared" si="45"/>
        <v>0.73939435536328801</v>
      </c>
      <c r="AG174">
        <f t="shared" si="46"/>
        <v>2.0699272129204473</v>
      </c>
      <c r="AH174" s="4">
        <f t="shared" si="47"/>
        <v>1.2068788728833511</v>
      </c>
    </row>
    <row r="175" spans="1:34">
      <c r="A175" s="4">
        <v>172</v>
      </c>
      <c r="B175">
        <v>32068</v>
      </c>
      <c r="C175">
        <v>32109</v>
      </c>
      <c r="D175">
        <v>32072</v>
      </c>
      <c r="E175" s="4">
        <v>32030</v>
      </c>
      <c r="F175">
        <v>31280</v>
      </c>
      <c r="G175">
        <v>31333</v>
      </c>
      <c r="H175">
        <v>31379</v>
      </c>
      <c r="I175" s="4">
        <v>31336</v>
      </c>
      <c r="J175">
        <v>23665</v>
      </c>
      <c r="K175">
        <v>23328</v>
      </c>
      <c r="L175">
        <v>23830</v>
      </c>
      <c r="M175" s="4">
        <v>22912</v>
      </c>
      <c r="N175">
        <v>22433</v>
      </c>
      <c r="O175">
        <v>22284</v>
      </c>
      <c r="P175">
        <v>21976</v>
      </c>
      <c r="Q175" s="4">
        <v>22178</v>
      </c>
      <c r="S175" s="11">
        <f t="shared" si="32"/>
        <v>0.1212630212064596</v>
      </c>
      <c r="T175">
        <f t="shared" si="33"/>
        <v>-1.4832909000501786</v>
      </c>
      <c r="U175">
        <f t="shared" si="34"/>
        <v>-3.5278824769875428E-2</v>
      </c>
      <c r="V175" s="4">
        <f t="shared" si="35"/>
        <v>1.6084105579809602</v>
      </c>
      <c r="W175">
        <f t="shared" si="36"/>
        <v>-0.17093088499871101</v>
      </c>
      <c r="X175">
        <f t="shared" si="37"/>
        <v>-1.4063217060969464</v>
      </c>
      <c r="Y175">
        <f t="shared" si="38"/>
        <v>-2.4785477017670701</v>
      </c>
      <c r="Z175" s="4">
        <f t="shared" si="39"/>
        <v>-1.4762494884232638</v>
      </c>
      <c r="AA175">
        <f t="shared" si="40"/>
        <v>4.4059895618119072E-2</v>
      </c>
      <c r="AB175">
        <f t="shared" si="41"/>
        <v>1.5177365527196116</v>
      </c>
      <c r="AC175">
        <f t="shared" si="42"/>
        <v>-0.6774731857520635</v>
      </c>
      <c r="AD175" s="4">
        <f t="shared" si="43"/>
        <v>3.3368745033256459</v>
      </c>
      <c r="AE175">
        <f t="shared" si="44"/>
        <v>5.8542439439492E-2</v>
      </c>
      <c r="AF175">
        <f t="shared" si="45"/>
        <v>0.72830391165575747</v>
      </c>
      <c r="AG175">
        <f t="shared" si="46"/>
        <v>2.1127772904652602</v>
      </c>
      <c r="AH175" s="4">
        <f t="shared" si="47"/>
        <v>1.204778516051249</v>
      </c>
    </row>
    <row r="176" spans="1:34">
      <c r="A176" s="4">
        <v>173</v>
      </c>
      <c r="B176">
        <v>32045</v>
      </c>
      <c r="C176">
        <v>32088</v>
      </c>
      <c r="D176">
        <v>32045</v>
      </c>
      <c r="E176" s="4">
        <v>32008</v>
      </c>
      <c r="F176">
        <v>31218</v>
      </c>
      <c r="G176">
        <v>31290</v>
      </c>
      <c r="H176">
        <v>31340</v>
      </c>
      <c r="I176" s="4">
        <v>31296</v>
      </c>
      <c r="J176">
        <v>23432</v>
      </c>
      <c r="K176">
        <v>23136</v>
      </c>
      <c r="L176">
        <v>23596</v>
      </c>
      <c r="M176" s="4">
        <v>22696</v>
      </c>
      <c r="N176">
        <v>22207</v>
      </c>
      <c r="O176">
        <v>22050</v>
      </c>
      <c r="P176">
        <v>21762</v>
      </c>
      <c r="Q176" s="4">
        <v>21984</v>
      </c>
      <c r="S176" s="11">
        <f t="shared" si="32"/>
        <v>2.1378635570044935E-2</v>
      </c>
      <c r="T176">
        <f t="shared" si="33"/>
        <v>-1.6614462086747608</v>
      </c>
      <c r="U176">
        <f t="shared" si="34"/>
        <v>2.1378635570044935E-2</v>
      </c>
      <c r="V176" s="4">
        <f t="shared" si="35"/>
        <v>1.4693907108503481</v>
      </c>
      <c r="W176">
        <f t="shared" si="36"/>
        <v>0.27424328307847645</v>
      </c>
      <c r="X176">
        <f t="shared" si="37"/>
        <v>-1.4040234927530264</v>
      </c>
      <c r="Y176">
        <f t="shared" si="38"/>
        <v>-2.5694865315249444</v>
      </c>
      <c r="Z176" s="4">
        <f t="shared" si="39"/>
        <v>-1.5438790574056611</v>
      </c>
      <c r="AA176">
        <f t="shared" si="40"/>
        <v>6.2952065068117236E-2</v>
      </c>
      <c r="AB176">
        <f t="shared" si="41"/>
        <v>1.3573386837685462</v>
      </c>
      <c r="AC176">
        <f t="shared" si="42"/>
        <v>-0.65420808853616563</v>
      </c>
      <c r="AD176" s="4">
        <f t="shared" si="43"/>
        <v>3.2814269007557186</v>
      </c>
      <c r="AE176">
        <f t="shared" si="44"/>
        <v>7.4422256358161576E-2</v>
      </c>
      <c r="AF176">
        <f t="shared" si="45"/>
        <v>0.78014407607599878</v>
      </c>
      <c r="AG176">
        <f t="shared" si="46"/>
        <v>2.0747165861316148</v>
      </c>
      <c r="AH176" s="4">
        <f t="shared" si="47"/>
        <v>1.0768169429637169</v>
      </c>
    </row>
    <row r="177" spans="1:34">
      <c r="A177" s="4">
        <v>174</v>
      </c>
      <c r="B177">
        <v>32020</v>
      </c>
      <c r="C177">
        <v>32060</v>
      </c>
      <c r="D177">
        <v>32024</v>
      </c>
      <c r="E177" s="4">
        <v>31981</v>
      </c>
      <c r="F177">
        <v>31194</v>
      </c>
      <c r="G177">
        <v>31249</v>
      </c>
      <c r="H177">
        <v>31300</v>
      </c>
      <c r="I177" s="4">
        <v>31256</v>
      </c>
      <c r="J177">
        <v>23240</v>
      </c>
      <c r="K177">
        <v>22904</v>
      </c>
      <c r="L177">
        <v>23380</v>
      </c>
      <c r="M177" s="4">
        <v>22528</v>
      </c>
      <c r="N177">
        <v>22014</v>
      </c>
      <c r="O177">
        <v>21816</v>
      </c>
      <c r="P177">
        <v>21530</v>
      </c>
      <c r="Q177" s="4">
        <v>21760</v>
      </c>
      <c r="S177" s="11">
        <f t="shared" si="32"/>
        <v>-2.3482707842958916E-4</v>
      </c>
      <c r="T177">
        <f t="shared" si="33"/>
        <v>-1.5656532868410977</v>
      </c>
      <c r="U177">
        <f t="shared" si="34"/>
        <v>-0.15677667305476461</v>
      </c>
      <c r="V177" s="4">
        <f t="shared" si="35"/>
        <v>1.5260481711900411</v>
      </c>
      <c r="W177">
        <f t="shared" si="36"/>
        <v>-0.1663344583109847</v>
      </c>
      <c r="X177">
        <f t="shared" si="37"/>
        <v>-1.4483438009600604</v>
      </c>
      <c r="Y177">
        <f t="shared" si="38"/>
        <v>-2.6371161005074555</v>
      </c>
      <c r="Z177" s="4">
        <f t="shared" si="39"/>
        <v>-1.6115086263881722</v>
      </c>
      <c r="AA177">
        <f t="shared" si="40"/>
        <v>-9.7445803882948212E-2</v>
      </c>
      <c r="AB177">
        <f t="shared" si="41"/>
        <v>1.371857925452673</v>
      </c>
      <c r="AC177">
        <f t="shared" si="42"/>
        <v>-0.70965569110612137</v>
      </c>
      <c r="AD177" s="4">
        <f t="shared" si="43"/>
        <v>3.0160787654235151</v>
      </c>
      <c r="AE177">
        <f t="shared" si="44"/>
        <v>-5.803436016705632E-2</v>
      </c>
      <c r="AF177">
        <f t="shared" si="45"/>
        <v>0.83198424049618325</v>
      </c>
      <c r="AG177">
        <f t="shared" si="46"/>
        <v>2.1175666636764277</v>
      </c>
      <c r="AH177" s="4">
        <f t="shared" si="47"/>
        <v>1.0837066730070148</v>
      </c>
    </row>
    <row r="178" spans="1:34">
      <c r="A178" s="4">
        <v>175</v>
      </c>
      <c r="B178">
        <v>31993</v>
      </c>
      <c r="C178">
        <v>32032</v>
      </c>
      <c r="D178">
        <v>31997</v>
      </c>
      <c r="E178" s="4">
        <v>31956</v>
      </c>
      <c r="F178">
        <v>31154</v>
      </c>
      <c r="G178">
        <v>31210</v>
      </c>
      <c r="H178">
        <v>31259</v>
      </c>
      <c r="I178" s="4">
        <v>31212</v>
      </c>
      <c r="J178">
        <v>23032</v>
      </c>
      <c r="K178">
        <v>22656</v>
      </c>
      <c r="L178">
        <v>23169</v>
      </c>
      <c r="M178" s="4">
        <v>22216</v>
      </c>
      <c r="N178">
        <v>21813</v>
      </c>
      <c r="O178">
        <v>21590</v>
      </c>
      <c r="P178">
        <v>21316</v>
      </c>
      <c r="Q178" s="4">
        <v>21524</v>
      </c>
      <c r="S178" s="11">
        <f t="shared" si="32"/>
        <v>5.64226332612634E-2</v>
      </c>
      <c r="T178">
        <f t="shared" si="33"/>
        <v>-1.4698603650072073</v>
      </c>
      <c r="U178">
        <f t="shared" si="34"/>
        <v>-0.10011921271484425</v>
      </c>
      <c r="V178" s="4">
        <f t="shared" si="35"/>
        <v>1.504434708541794</v>
      </c>
      <c r="W178">
        <f t="shared" si="36"/>
        <v>-0.23396402729349575</v>
      </c>
      <c r="X178">
        <f t="shared" si="37"/>
        <v>-1.5392826307180485</v>
      </c>
      <c r="Y178">
        <f t="shared" si="38"/>
        <v>-2.6814364087144895</v>
      </c>
      <c r="Z178" s="4">
        <f t="shared" si="39"/>
        <v>-1.5859011522688888</v>
      </c>
      <c r="AA178">
        <f t="shared" si="40"/>
        <v>-0.18787682857993104</v>
      </c>
      <c r="AB178">
        <f t="shared" si="41"/>
        <v>1.456344011390911</v>
      </c>
      <c r="AC178">
        <f t="shared" si="42"/>
        <v>-0.78696793250549035</v>
      </c>
      <c r="AD178" s="4">
        <f t="shared" si="43"/>
        <v>3.3804322283780266</v>
      </c>
      <c r="AE178">
        <f t="shared" si="44"/>
        <v>-0.15453062919073091</v>
      </c>
      <c r="AF178">
        <f t="shared" si="45"/>
        <v>0.84786405741485282</v>
      </c>
      <c r="AG178">
        <f t="shared" si="46"/>
        <v>2.0795059593427823</v>
      </c>
      <c r="AH178" s="4">
        <f t="shared" si="47"/>
        <v>1.1445369243025993</v>
      </c>
    </row>
    <row r="179" spans="1:34">
      <c r="A179" s="4">
        <v>176</v>
      </c>
      <c r="B179">
        <v>31968</v>
      </c>
      <c r="C179">
        <v>32008</v>
      </c>
      <c r="D179">
        <v>31972</v>
      </c>
      <c r="E179" s="4">
        <v>31934</v>
      </c>
      <c r="F179">
        <v>31113</v>
      </c>
      <c r="G179">
        <v>31167</v>
      </c>
      <c r="H179">
        <v>31216</v>
      </c>
      <c r="I179" s="4">
        <v>31168</v>
      </c>
      <c r="J179">
        <v>22796</v>
      </c>
      <c r="K179">
        <v>22431</v>
      </c>
      <c r="L179">
        <v>22953</v>
      </c>
      <c r="M179" s="4">
        <v>22016</v>
      </c>
      <c r="N179">
        <v>21600</v>
      </c>
      <c r="O179">
        <v>21376</v>
      </c>
      <c r="P179">
        <v>21104</v>
      </c>
      <c r="Q179" s="4">
        <v>21316</v>
      </c>
      <c r="S179" s="11">
        <f t="shared" si="32"/>
        <v>3.4809170613016249E-2</v>
      </c>
      <c r="T179">
        <f t="shared" si="33"/>
        <v>-1.5306092891496519</v>
      </c>
      <c r="U179">
        <f t="shared" si="34"/>
        <v>-0.12173267536331878</v>
      </c>
      <c r="V179" s="4">
        <f t="shared" si="35"/>
        <v>1.3654148614111818</v>
      </c>
      <c r="W179">
        <f t="shared" si="36"/>
        <v>-0.27828433550041609</v>
      </c>
      <c r="X179">
        <f t="shared" si="37"/>
        <v>-1.5369844173741285</v>
      </c>
      <c r="Y179">
        <f t="shared" si="38"/>
        <v>-2.6791381953705695</v>
      </c>
      <c r="Z179" s="4">
        <f t="shared" si="39"/>
        <v>-1.5602936781496055</v>
      </c>
      <c r="AA179">
        <f t="shared" si="40"/>
        <v>-0.15586587583229061</v>
      </c>
      <c r="AB179">
        <f t="shared" si="41"/>
        <v>1.440252758713882</v>
      </c>
      <c r="AC179">
        <f t="shared" si="42"/>
        <v>-0.84241553507541767</v>
      </c>
      <c r="AD179" s="4">
        <f t="shared" si="43"/>
        <v>3.2550177815539882</v>
      </c>
      <c r="AE179">
        <f t="shared" si="44"/>
        <v>-0.19708637696209053</v>
      </c>
      <c r="AF179">
        <f t="shared" si="45"/>
        <v>0.80980335308117901</v>
      </c>
      <c r="AG179">
        <f t="shared" si="46"/>
        <v>2.0324551681337653</v>
      </c>
      <c r="AH179" s="4">
        <f t="shared" si="47"/>
        <v>1.0795059593427823</v>
      </c>
    </row>
    <row r="180" spans="1:34">
      <c r="A180" s="4">
        <v>177</v>
      </c>
      <c r="B180">
        <v>31952</v>
      </c>
      <c r="C180">
        <v>31984</v>
      </c>
      <c r="D180">
        <v>31944</v>
      </c>
      <c r="E180" s="4">
        <v>31908</v>
      </c>
      <c r="F180">
        <v>31072</v>
      </c>
      <c r="G180">
        <v>31127</v>
      </c>
      <c r="H180">
        <v>31172</v>
      </c>
      <c r="I180" s="4">
        <v>31126</v>
      </c>
      <c r="J180">
        <v>22562</v>
      </c>
      <c r="K180">
        <v>22198</v>
      </c>
      <c r="L180">
        <v>22736</v>
      </c>
      <c r="M180" s="4">
        <v>21760</v>
      </c>
      <c r="N180">
        <v>21360</v>
      </c>
      <c r="O180">
        <v>21160</v>
      </c>
      <c r="P180">
        <v>20875</v>
      </c>
      <c r="Q180" s="4">
        <v>21082</v>
      </c>
      <c r="S180" s="11">
        <f t="shared" si="32"/>
        <v>-0.33902344548187102</v>
      </c>
      <c r="T180">
        <f t="shared" si="33"/>
        <v>-1.5913582132920965</v>
      </c>
      <c r="U180">
        <f t="shared" si="34"/>
        <v>-2.5939753529428344E-2</v>
      </c>
      <c r="V180" s="4">
        <f t="shared" si="35"/>
        <v>1.3829368602569048</v>
      </c>
      <c r="W180">
        <f t="shared" si="36"/>
        <v>-0.32260464370745012</v>
      </c>
      <c r="X180">
        <f t="shared" si="37"/>
        <v>-1.6046139863566395</v>
      </c>
      <c r="Y180">
        <f t="shared" si="38"/>
        <v>-2.6535307212512862</v>
      </c>
      <c r="Z180" s="4">
        <f t="shared" si="39"/>
        <v>-1.5813047255811625</v>
      </c>
      <c r="AA180">
        <f t="shared" si="40"/>
        <v>-0.13260077861639274</v>
      </c>
      <c r="AB180">
        <f t="shared" si="41"/>
        <v>1.4591449281638802</v>
      </c>
      <c r="AC180">
        <f t="shared" si="42"/>
        <v>-0.89349020987950212</v>
      </c>
      <c r="AD180" s="4">
        <f t="shared" si="43"/>
        <v>3.3744872896192533</v>
      </c>
      <c r="AE180">
        <f t="shared" si="44"/>
        <v>-0.11827595191570595</v>
      </c>
      <c r="AF180">
        <f t="shared" si="45"/>
        <v>0.78073273562293366</v>
      </c>
      <c r="AG180">
        <f t="shared" si="46"/>
        <v>2.0618201153654923</v>
      </c>
      <c r="AH180" s="4">
        <f t="shared" si="47"/>
        <v>1.1313461237629951</v>
      </c>
    </row>
    <row r="181" spans="1:34">
      <c r="A181" s="4">
        <v>178</v>
      </c>
      <c r="B181">
        <v>31922</v>
      </c>
      <c r="C181">
        <v>31961</v>
      </c>
      <c r="D181">
        <v>31920</v>
      </c>
      <c r="E181" s="4">
        <v>31883</v>
      </c>
      <c r="F181">
        <v>31024</v>
      </c>
      <c r="G181">
        <v>31084</v>
      </c>
      <c r="H181">
        <v>31131</v>
      </c>
      <c r="I181" s="4">
        <v>31082</v>
      </c>
      <c r="J181">
        <v>22346</v>
      </c>
      <c r="K181">
        <v>21980</v>
      </c>
      <c r="L181">
        <v>22504</v>
      </c>
      <c r="M181" s="4">
        <v>21504</v>
      </c>
      <c r="N181">
        <v>21150</v>
      </c>
      <c r="O181">
        <v>20944</v>
      </c>
      <c r="P181">
        <v>20660</v>
      </c>
      <c r="Q181" s="4">
        <v>20868</v>
      </c>
      <c r="S181" s="11">
        <f t="shared" si="32"/>
        <v>-0.16495960066004045</v>
      </c>
      <c r="T181">
        <f t="shared" si="33"/>
        <v>-1.6912425989285111</v>
      </c>
      <c r="U181">
        <f t="shared" si="34"/>
        <v>-8.6688677671872938E-2</v>
      </c>
      <c r="V181" s="4">
        <f t="shared" si="35"/>
        <v>1.3613233976086576</v>
      </c>
      <c r="W181">
        <f t="shared" si="36"/>
        <v>-0.20376012648648612</v>
      </c>
      <c r="X181">
        <f t="shared" si="37"/>
        <v>-1.6023157730127195</v>
      </c>
      <c r="Y181">
        <f t="shared" si="38"/>
        <v>-2.6978510294583202</v>
      </c>
      <c r="Z181" s="4">
        <f t="shared" si="39"/>
        <v>-1.5556972514618792</v>
      </c>
      <c r="AA181">
        <f t="shared" si="40"/>
        <v>-0.18804838118634848</v>
      </c>
      <c r="AB181">
        <f t="shared" si="41"/>
        <v>1.4124431811256954</v>
      </c>
      <c r="AC181">
        <f t="shared" si="42"/>
        <v>-0.87897096819537524</v>
      </c>
      <c r="AD181" s="4">
        <f t="shared" si="43"/>
        <v>3.4939567976844899</v>
      </c>
      <c r="AE181">
        <f t="shared" si="44"/>
        <v>-0.17431683000012299</v>
      </c>
      <c r="AF181">
        <f t="shared" si="45"/>
        <v>0.75166211816465989</v>
      </c>
      <c r="AG181">
        <f t="shared" si="46"/>
        <v>2.0282544544695327</v>
      </c>
      <c r="AH181" s="4">
        <f t="shared" si="47"/>
        <v>1.0932854194293498</v>
      </c>
    </row>
    <row r="182" spans="1:34">
      <c r="A182" s="4">
        <v>179</v>
      </c>
      <c r="B182">
        <v>31895</v>
      </c>
      <c r="C182">
        <v>31936</v>
      </c>
      <c r="D182">
        <v>31896</v>
      </c>
      <c r="E182" s="4">
        <v>31855</v>
      </c>
      <c r="F182">
        <v>30983</v>
      </c>
      <c r="G182">
        <v>31042</v>
      </c>
      <c r="H182">
        <v>31086</v>
      </c>
      <c r="I182" s="4">
        <v>31040</v>
      </c>
      <c r="J182">
        <v>22096</v>
      </c>
      <c r="K182">
        <v>21744</v>
      </c>
      <c r="L182">
        <v>22272</v>
      </c>
      <c r="M182" s="4">
        <v>21282</v>
      </c>
      <c r="N182">
        <v>20926</v>
      </c>
      <c r="O182">
        <v>20710</v>
      </c>
      <c r="P182">
        <v>20428</v>
      </c>
      <c r="Q182" s="4">
        <v>20624</v>
      </c>
      <c r="S182" s="11">
        <f t="shared" si="32"/>
        <v>-0.10830214032012009</v>
      </c>
      <c r="T182">
        <f t="shared" si="33"/>
        <v>-1.7128560615769857</v>
      </c>
      <c r="U182">
        <f t="shared" si="34"/>
        <v>-0.14743760181431753</v>
      </c>
      <c r="V182" s="4">
        <f t="shared" si="35"/>
        <v>1.4571163194423207</v>
      </c>
      <c r="W182">
        <f t="shared" si="36"/>
        <v>-0.24808043469352015</v>
      </c>
      <c r="X182">
        <f t="shared" si="37"/>
        <v>-1.6233268204443903</v>
      </c>
      <c r="Y182">
        <f t="shared" si="38"/>
        <v>-2.6489342945636736</v>
      </c>
      <c r="Z182" s="4">
        <f t="shared" si="39"/>
        <v>-1.5767082988934362</v>
      </c>
      <c r="AA182">
        <f t="shared" si="40"/>
        <v>-9.4816439716396417E-2</v>
      </c>
      <c r="AB182">
        <f t="shared" si="41"/>
        <v>1.4444541338733075</v>
      </c>
      <c r="AC182">
        <f t="shared" si="42"/>
        <v>-0.86445172651124835</v>
      </c>
      <c r="AD182" s="4">
        <f t="shared" si="43"/>
        <v>3.4647467617098187</v>
      </c>
      <c r="AE182">
        <f t="shared" si="44"/>
        <v>-0.16742709995685345</v>
      </c>
      <c r="AF182">
        <f t="shared" si="45"/>
        <v>0.80350228258487277</v>
      </c>
      <c r="AG182">
        <f t="shared" si="46"/>
        <v>2.0711045320143739</v>
      </c>
      <c r="AH182" s="4">
        <f t="shared" si="47"/>
        <v>1.1900760182264776</v>
      </c>
    </row>
    <row r="183" spans="1:34">
      <c r="A183" s="4">
        <v>180</v>
      </c>
      <c r="B183">
        <v>31868</v>
      </c>
      <c r="C183">
        <v>31912</v>
      </c>
      <c r="D183">
        <v>31872</v>
      </c>
      <c r="E183" s="4">
        <v>31830</v>
      </c>
      <c r="F183">
        <v>30940</v>
      </c>
      <c r="G183">
        <v>31000</v>
      </c>
      <c r="H183">
        <v>31040</v>
      </c>
      <c r="I183" s="4">
        <v>30992</v>
      </c>
      <c r="J183">
        <v>21872</v>
      </c>
      <c r="K183">
        <v>21504</v>
      </c>
      <c r="L183">
        <v>22035</v>
      </c>
      <c r="M183" s="4">
        <v>21120</v>
      </c>
      <c r="N183">
        <v>20700</v>
      </c>
      <c r="O183">
        <v>20482</v>
      </c>
      <c r="P183">
        <v>20208</v>
      </c>
      <c r="Q183" s="4">
        <v>20396</v>
      </c>
      <c r="S183" s="11">
        <f t="shared" si="32"/>
        <v>-5.16446799804271E-2</v>
      </c>
      <c r="T183">
        <f t="shared" si="33"/>
        <v>-1.7736049857194303</v>
      </c>
      <c r="U183">
        <f t="shared" si="34"/>
        <v>-0.20818652595676213</v>
      </c>
      <c r="V183" s="4">
        <f t="shared" si="35"/>
        <v>1.4355028567940735</v>
      </c>
      <c r="W183">
        <f t="shared" si="36"/>
        <v>-0.24578222134960015</v>
      </c>
      <c r="X183">
        <f t="shared" si="37"/>
        <v>-1.6443378678759473</v>
      </c>
      <c r="Y183">
        <f t="shared" si="38"/>
        <v>-2.5767082988934362</v>
      </c>
      <c r="Z183" s="4">
        <f t="shared" si="39"/>
        <v>-1.4578637816724722</v>
      </c>
      <c r="AA183">
        <f t="shared" si="40"/>
        <v>-0.11528062015929663</v>
      </c>
      <c r="AB183">
        <f t="shared" si="41"/>
        <v>1.4939567976844899</v>
      </c>
      <c r="AC183">
        <f t="shared" si="42"/>
        <v>-0.82806784599770822</v>
      </c>
      <c r="AD183" s="4">
        <f t="shared" si="43"/>
        <v>3.173161059782359</v>
      </c>
      <c r="AE183">
        <f t="shared" si="44"/>
        <v>-0.1515472830382123</v>
      </c>
      <c r="AF183">
        <f t="shared" si="45"/>
        <v>0.82837218637891397</v>
      </c>
      <c r="AG183">
        <f t="shared" si="46"/>
        <v>2.0600140883068434</v>
      </c>
      <c r="AH183" s="4">
        <f t="shared" si="47"/>
        <v>1.2149459220205472</v>
      </c>
    </row>
    <row r="184" spans="1:34">
      <c r="A184" s="4">
        <v>181</v>
      </c>
      <c r="B184">
        <v>31844</v>
      </c>
      <c r="C184">
        <v>31886</v>
      </c>
      <c r="D184">
        <v>31847</v>
      </c>
      <c r="E184" s="4">
        <v>31804</v>
      </c>
      <c r="F184">
        <v>30880</v>
      </c>
      <c r="G184">
        <v>30959</v>
      </c>
      <c r="H184">
        <v>30999</v>
      </c>
      <c r="I184" s="4">
        <v>30954</v>
      </c>
      <c r="J184">
        <v>21642</v>
      </c>
      <c r="K184">
        <v>21264</v>
      </c>
      <c r="L184">
        <v>21802</v>
      </c>
      <c r="M184" s="4">
        <v>20832</v>
      </c>
      <c r="N184">
        <v>20498</v>
      </c>
      <c r="O184">
        <v>20256</v>
      </c>
      <c r="P184">
        <v>19976</v>
      </c>
      <c r="Q184" s="4">
        <v>20176</v>
      </c>
      <c r="S184" s="11">
        <f t="shared" si="32"/>
        <v>-0.11239360412287169</v>
      </c>
      <c r="T184">
        <f t="shared" si="33"/>
        <v>-1.7560829868737073</v>
      </c>
      <c r="U184">
        <f t="shared" si="34"/>
        <v>-0.22979998860500928</v>
      </c>
      <c r="V184" s="4">
        <f t="shared" si="35"/>
        <v>1.4530248556397964</v>
      </c>
      <c r="W184">
        <f t="shared" si="36"/>
        <v>0.15277342517663328</v>
      </c>
      <c r="X184">
        <f t="shared" si="37"/>
        <v>-1.6886581760829813</v>
      </c>
      <c r="Y184">
        <f t="shared" si="38"/>
        <v>-2.6210286071004703</v>
      </c>
      <c r="Z184" s="4">
        <f t="shared" si="39"/>
        <v>-1.5721118722058236</v>
      </c>
      <c r="AA184">
        <f t="shared" si="40"/>
        <v>-0.10950723400691231</v>
      </c>
      <c r="AB184">
        <f t="shared" si="41"/>
        <v>1.5434594614956723</v>
      </c>
      <c r="AC184">
        <f t="shared" si="42"/>
        <v>-0.80917567654771005</v>
      </c>
      <c r="AD184" s="4">
        <f t="shared" si="43"/>
        <v>3.4325642563557608</v>
      </c>
      <c r="AE184">
        <f t="shared" si="44"/>
        <v>-0.24354850862417265</v>
      </c>
      <c r="AF184">
        <f t="shared" si="45"/>
        <v>0.84425200329758354</v>
      </c>
      <c r="AG184">
        <f t="shared" si="46"/>
        <v>2.1028641658516847</v>
      </c>
      <c r="AH184" s="4">
        <f t="shared" si="47"/>
        <v>1.2038554783130451</v>
      </c>
    </row>
    <row r="185" spans="1:34">
      <c r="A185" s="4">
        <v>182</v>
      </c>
      <c r="B185">
        <v>31816</v>
      </c>
      <c r="C185">
        <v>31856</v>
      </c>
      <c r="D185">
        <v>31822</v>
      </c>
      <c r="E185" s="4">
        <v>31780</v>
      </c>
      <c r="F185">
        <v>30854</v>
      </c>
      <c r="G185">
        <v>30914</v>
      </c>
      <c r="H185">
        <v>30957</v>
      </c>
      <c r="I185" s="4">
        <v>30911</v>
      </c>
      <c r="J185">
        <v>21398</v>
      </c>
      <c r="K185">
        <v>21058</v>
      </c>
      <c r="L185">
        <v>21568</v>
      </c>
      <c r="M185" s="4">
        <v>20608</v>
      </c>
      <c r="N185">
        <v>20257</v>
      </c>
      <c r="O185">
        <v>20040</v>
      </c>
      <c r="P185">
        <v>19756</v>
      </c>
      <c r="Q185" s="4">
        <v>19971</v>
      </c>
      <c r="S185" s="11">
        <f t="shared" si="32"/>
        <v>-1.6600682288981261E-2</v>
      </c>
      <c r="T185">
        <f t="shared" si="33"/>
        <v>-1.5820191420516494</v>
      </c>
      <c r="U185">
        <f t="shared" si="34"/>
        <v>-0.2514134512534838</v>
      </c>
      <c r="V185" s="4">
        <f t="shared" si="35"/>
        <v>1.3922759314973518</v>
      </c>
      <c r="W185">
        <f t="shared" si="36"/>
        <v>-0.24118579466198753</v>
      </c>
      <c r="X185">
        <f t="shared" si="37"/>
        <v>-1.639741441188221</v>
      </c>
      <c r="Y185">
        <f t="shared" si="38"/>
        <v>-2.642039654532141</v>
      </c>
      <c r="Z185" s="4">
        <f t="shared" si="39"/>
        <v>-1.5698136588619036</v>
      </c>
      <c r="AA185">
        <f t="shared" si="40"/>
        <v>-4.2512859132244785E-2</v>
      </c>
      <c r="AB185">
        <f t="shared" si="41"/>
        <v>1.4442825812669184</v>
      </c>
      <c r="AC185">
        <f t="shared" si="42"/>
        <v>-0.78591057933181219</v>
      </c>
      <c r="AD185" s="4">
        <f t="shared" si="43"/>
        <v>3.4121000759128606</v>
      </c>
      <c r="AE185">
        <f t="shared" si="44"/>
        <v>-0.16024304014013069</v>
      </c>
      <c r="AF185">
        <f t="shared" si="45"/>
        <v>0.81518138583930977</v>
      </c>
      <c r="AG185">
        <f t="shared" si="46"/>
        <v>2.0917737221441826</v>
      </c>
      <c r="AH185" s="4">
        <f t="shared" si="47"/>
        <v>1.1253393830401421</v>
      </c>
    </row>
    <row r="186" spans="1:34">
      <c r="A186" s="4">
        <v>183</v>
      </c>
      <c r="B186">
        <v>31792</v>
      </c>
      <c r="C186">
        <v>31835</v>
      </c>
      <c r="D186">
        <v>31796</v>
      </c>
      <c r="E186" s="4">
        <v>31754</v>
      </c>
      <c r="F186">
        <v>30811</v>
      </c>
      <c r="G186">
        <v>30871</v>
      </c>
      <c r="H186">
        <v>30912</v>
      </c>
      <c r="I186" s="4">
        <v>30870</v>
      </c>
      <c r="J186">
        <v>21192</v>
      </c>
      <c r="K186">
        <v>20848</v>
      </c>
      <c r="L186">
        <v>21339</v>
      </c>
      <c r="M186" s="4">
        <v>20368</v>
      </c>
      <c r="N186">
        <v>20040</v>
      </c>
      <c r="O186">
        <v>19775</v>
      </c>
      <c r="P186">
        <v>19522</v>
      </c>
      <c r="Q186" s="4">
        <v>19744</v>
      </c>
      <c r="S186" s="11">
        <f t="shared" si="32"/>
        <v>-7.7349606431425855E-2</v>
      </c>
      <c r="T186">
        <f t="shared" si="33"/>
        <v>-1.7601744506762316</v>
      </c>
      <c r="U186">
        <f t="shared" si="34"/>
        <v>-0.23389145240776088</v>
      </c>
      <c r="V186" s="4">
        <f t="shared" si="35"/>
        <v>1.4097979303430748</v>
      </c>
      <c r="W186">
        <f t="shared" si="36"/>
        <v>-0.23888758131806753</v>
      </c>
      <c r="X186">
        <f t="shared" si="37"/>
        <v>-1.6374432278444147</v>
      </c>
      <c r="Y186">
        <f t="shared" si="38"/>
        <v>-2.5931229196373806</v>
      </c>
      <c r="Z186" s="4">
        <f t="shared" si="39"/>
        <v>-1.6141339670689376</v>
      </c>
      <c r="AA186">
        <f t="shared" si="40"/>
        <v>-0.1416897393609986</v>
      </c>
      <c r="AB186">
        <f t="shared" si="41"/>
        <v>1.3625974121016782</v>
      </c>
      <c r="AC186">
        <f t="shared" si="42"/>
        <v>-0.78451012094532757</v>
      </c>
      <c r="AD186" s="4">
        <f t="shared" si="43"/>
        <v>3.4616027397240146</v>
      </c>
      <c r="AE186">
        <f t="shared" si="44"/>
        <v>-0.18481861416069023</v>
      </c>
      <c r="AF186">
        <f t="shared" si="45"/>
        <v>1.0063678968280101</v>
      </c>
      <c r="AG186">
        <f t="shared" si="46"/>
        <v>2.1436138865643954</v>
      </c>
      <c r="AH186" s="4">
        <f t="shared" si="47"/>
        <v>1.1457142433964975</v>
      </c>
    </row>
    <row r="187" spans="1:34">
      <c r="A187" s="4">
        <v>184</v>
      </c>
      <c r="B187">
        <v>31769</v>
      </c>
      <c r="C187">
        <v>31812</v>
      </c>
      <c r="D187">
        <v>31768</v>
      </c>
      <c r="E187" s="4">
        <v>31725</v>
      </c>
      <c r="F187">
        <v>30768</v>
      </c>
      <c r="G187">
        <v>30830</v>
      </c>
      <c r="H187">
        <v>30871</v>
      </c>
      <c r="I187" s="4">
        <v>30828</v>
      </c>
      <c r="J187">
        <v>20948</v>
      </c>
      <c r="K187">
        <v>20608</v>
      </c>
      <c r="L187">
        <v>21104</v>
      </c>
      <c r="M187" s="4">
        <v>20096</v>
      </c>
      <c r="N187">
        <v>19808</v>
      </c>
      <c r="O187">
        <v>19585</v>
      </c>
      <c r="P187">
        <v>19283</v>
      </c>
      <c r="Q187" s="4">
        <v>19510</v>
      </c>
      <c r="S187" s="11">
        <f t="shared" si="32"/>
        <v>-0.17723399206784052</v>
      </c>
      <c r="T187">
        <f t="shared" si="33"/>
        <v>-1.8600588363128736</v>
      </c>
      <c r="U187">
        <f t="shared" si="34"/>
        <v>-0.13809853057387045</v>
      </c>
      <c r="V187" s="4">
        <f t="shared" si="35"/>
        <v>1.5447263136709353</v>
      </c>
      <c r="W187">
        <f t="shared" si="36"/>
        <v>-0.23658936797426122</v>
      </c>
      <c r="X187">
        <f t="shared" si="37"/>
        <v>-1.6817635360514487</v>
      </c>
      <c r="Y187">
        <f t="shared" si="38"/>
        <v>-2.6374432278444147</v>
      </c>
      <c r="Z187" s="4">
        <f t="shared" si="39"/>
        <v>-1.6351450145004947</v>
      </c>
      <c r="AA187">
        <f t="shared" si="40"/>
        <v>-7.4695364486302651E-2</v>
      </c>
      <c r="AB187">
        <f t="shared" si="41"/>
        <v>1.4121000759128606</v>
      </c>
      <c r="AC187">
        <f t="shared" si="42"/>
        <v>-0.75687209596355842</v>
      </c>
      <c r="AD187" s="4">
        <f t="shared" si="43"/>
        <v>3.6510390920433338</v>
      </c>
      <c r="AE187">
        <f t="shared" si="44"/>
        <v>-0.14196853661587738</v>
      </c>
      <c r="AF187">
        <f t="shared" si="45"/>
        <v>0.86042614998973477</v>
      </c>
      <c r="AG187">
        <f t="shared" si="46"/>
        <v>2.2179292681730658</v>
      </c>
      <c r="AH187" s="4">
        <f t="shared" si="47"/>
        <v>1.1975544078167104</v>
      </c>
    </row>
    <row r="188" spans="1:34">
      <c r="A188" s="4">
        <v>185</v>
      </c>
      <c r="B188">
        <v>31743</v>
      </c>
      <c r="C188">
        <v>31781</v>
      </c>
      <c r="D188">
        <v>31746</v>
      </c>
      <c r="E188" s="4">
        <v>31704</v>
      </c>
      <c r="F188">
        <v>30720</v>
      </c>
      <c r="G188">
        <v>30788</v>
      </c>
      <c r="H188">
        <v>30826</v>
      </c>
      <c r="I188" s="4">
        <v>30780</v>
      </c>
      <c r="J188">
        <v>20720</v>
      </c>
      <c r="K188">
        <v>20368</v>
      </c>
      <c r="L188">
        <v>20868</v>
      </c>
      <c r="M188" s="4">
        <v>19888</v>
      </c>
      <c r="N188">
        <v>19560</v>
      </c>
      <c r="O188">
        <v>19328</v>
      </c>
      <c r="P188">
        <v>19054</v>
      </c>
      <c r="Q188" s="4">
        <v>19296</v>
      </c>
      <c r="S188" s="11">
        <f t="shared" si="32"/>
        <v>-0.15971199322234497</v>
      </c>
      <c r="T188">
        <f t="shared" si="33"/>
        <v>-1.6468595299968456</v>
      </c>
      <c r="U188">
        <f t="shared" si="34"/>
        <v>-0.27711837770448255</v>
      </c>
      <c r="V188" s="4">
        <f t="shared" si="35"/>
        <v>1.3665710050463531</v>
      </c>
      <c r="W188">
        <f t="shared" si="36"/>
        <v>-0.11774485075318353</v>
      </c>
      <c r="X188">
        <f t="shared" si="37"/>
        <v>-1.7027745834830057</v>
      </c>
      <c r="Y188">
        <f t="shared" si="38"/>
        <v>-2.5885264929496543</v>
      </c>
      <c r="Z188" s="4">
        <f t="shared" si="39"/>
        <v>-1.5163004972795306</v>
      </c>
      <c r="AA188">
        <f t="shared" si="40"/>
        <v>-7.7667833865689317E-2</v>
      </c>
      <c r="AB188">
        <f t="shared" si="41"/>
        <v>1.4616027397240146</v>
      </c>
      <c r="AC188">
        <f t="shared" si="42"/>
        <v>-0.72486114321591799</v>
      </c>
      <c r="AD188" s="4">
        <f t="shared" si="43"/>
        <v>3.5606080673463225</v>
      </c>
      <c r="AE188">
        <f t="shared" si="44"/>
        <v>-2.7197764067949493E-2</v>
      </c>
      <c r="AF188">
        <f t="shared" si="45"/>
        <v>1.0156523134768918</v>
      </c>
      <c r="AG188">
        <f t="shared" si="46"/>
        <v>2.2472942154047928</v>
      </c>
      <c r="AH188" s="4">
        <f t="shared" si="47"/>
        <v>1.159493703483065</v>
      </c>
    </row>
    <row r="189" spans="1:34">
      <c r="A189" s="4">
        <v>186</v>
      </c>
      <c r="B189">
        <v>31718</v>
      </c>
      <c r="C189">
        <v>31755</v>
      </c>
      <c r="D189">
        <v>31720</v>
      </c>
      <c r="E189" s="4">
        <v>31676</v>
      </c>
      <c r="F189">
        <v>30677</v>
      </c>
      <c r="G189">
        <v>30744</v>
      </c>
      <c r="H189">
        <v>30781</v>
      </c>
      <c r="I189" s="4">
        <v>30736</v>
      </c>
      <c r="J189">
        <v>20472</v>
      </c>
      <c r="K189">
        <v>20136</v>
      </c>
      <c r="L189">
        <v>20638</v>
      </c>
      <c r="M189" s="4">
        <v>19712</v>
      </c>
      <c r="N189">
        <v>19353</v>
      </c>
      <c r="O189">
        <v>19112</v>
      </c>
      <c r="P189">
        <v>18816</v>
      </c>
      <c r="Q189" s="4">
        <v>19054</v>
      </c>
      <c r="S189" s="11">
        <f t="shared" si="32"/>
        <v>-0.18132545587059212</v>
      </c>
      <c r="T189">
        <f t="shared" si="33"/>
        <v>-1.6293375311511227</v>
      </c>
      <c r="U189">
        <f t="shared" si="34"/>
        <v>-0.25959637885875964</v>
      </c>
      <c r="V189" s="4">
        <f t="shared" si="35"/>
        <v>1.4623639268802435</v>
      </c>
      <c r="W189">
        <f t="shared" si="36"/>
        <v>-0.11544663740937722</v>
      </c>
      <c r="X189">
        <f t="shared" si="37"/>
        <v>-1.6771671093637224</v>
      </c>
      <c r="Y189">
        <f t="shared" si="38"/>
        <v>-2.539609758054894</v>
      </c>
      <c r="Z189" s="4">
        <f t="shared" si="39"/>
        <v>-1.4906930231602473</v>
      </c>
      <c r="AA189">
        <f t="shared" si="40"/>
        <v>6.8182520724917595E-3</v>
      </c>
      <c r="AB189">
        <f t="shared" si="41"/>
        <v>1.4761219814081414</v>
      </c>
      <c r="AC189">
        <f t="shared" si="42"/>
        <v>-0.71908775706356209</v>
      </c>
      <c r="AD189" s="4">
        <f t="shared" si="43"/>
        <v>3.3302433541412029</v>
      </c>
      <c r="AE189">
        <f t="shared" si="44"/>
        <v>-9.6723772465452384E-2</v>
      </c>
      <c r="AF189">
        <f t="shared" si="45"/>
        <v>0.986581696018618</v>
      </c>
      <c r="AG189">
        <f t="shared" si="46"/>
        <v>2.3171145535757773</v>
      </c>
      <c r="AH189" s="4">
        <f t="shared" si="47"/>
        <v>1.2472942154047928</v>
      </c>
    </row>
    <row r="190" spans="1:34">
      <c r="A190" s="4">
        <v>187</v>
      </c>
      <c r="B190">
        <v>31686</v>
      </c>
      <c r="C190">
        <v>31730</v>
      </c>
      <c r="D190">
        <v>31693</v>
      </c>
      <c r="E190" s="4">
        <v>31650</v>
      </c>
      <c r="F190">
        <v>30637</v>
      </c>
      <c r="G190">
        <v>30704</v>
      </c>
      <c r="H190">
        <v>30739</v>
      </c>
      <c r="I190" s="4">
        <v>30695</v>
      </c>
      <c r="J190">
        <v>20265</v>
      </c>
      <c r="K190">
        <v>19840</v>
      </c>
      <c r="L190">
        <v>20416</v>
      </c>
      <c r="M190" s="4">
        <v>19428</v>
      </c>
      <c r="N190">
        <v>19136</v>
      </c>
      <c r="O190">
        <v>18892</v>
      </c>
      <c r="P190">
        <v>18600</v>
      </c>
      <c r="Q190" s="4">
        <v>18839</v>
      </c>
      <c r="S190" s="11">
        <f t="shared" si="32"/>
        <v>7.1009311939405961E-2</v>
      </c>
      <c r="T190">
        <f t="shared" si="33"/>
        <v>-1.6509509937993698</v>
      </c>
      <c r="U190">
        <f t="shared" si="34"/>
        <v>-0.20293891851906665</v>
      </c>
      <c r="V190" s="4">
        <f t="shared" si="35"/>
        <v>1.4798859257257391</v>
      </c>
      <c r="W190">
        <f t="shared" si="36"/>
        <v>-0.18307620639177458</v>
      </c>
      <c r="X190">
        <f t="shared" si="37"/>
        <v>-1.7447966783462334</v>
      </c>
      <c r="Y190">
        <f t="shared" si="38"/>
        <v>-2.5606208054865647</v>
      </c>
      <c r="Z190" s="4">
        <f t="shared" si="39"/>
        <v>-1.5350133313672814</v>
      </c>
      <c r="AA190">
        <f t="shared" si="40"/>
        <v>-8.7985700390362354E-2</v>
      </c>
      <c r="AB190">
        <f t="shared" si="41"/>
        <v>1.7705086001085704</v>
      </c>
      <c r="AC190">
        <f t="shared" si="42"/>
        <v>-0.74829779303820487</v>
      </c>
      <c r="AD190" s="4">
        <f t="shared" si="43"/>
        <v>3.5721548396510912</v>
      </c>
      <c r="AE190">
        <f t="shared" si="44"/>
        <v>-0.12129934648601193</v>
      </c>
      <c r="AF190">
        <f t="shared" si="45"/>
        <v>0.97549125231108746</v>
      </c>
      <c r="AG190">
        <f t="shared" si="46"/>
        <v>2.2880439361175036</v>
      </c>
      <c r="AH190" s="4">
        <f t="shared" si="47"/>
        <v>1.2137285545088616</v>
      </c>
    </row>
    <row r="191" spans="1:34">
      <c r="A191" s="4">
        <v>188</v>
      </c>
      <c r="B191">
        <v>31664</v>
      </c>
      <c r="C191">
        <v>31706</v>
      </c>
      <c r="D191">
        <v>31667</v>
      </c>
      <c r="E191" s="4">
        <v>31622</v>
      </c>
      <c r="F191">
        <v>30592</v>
      </c>
      <c r="G191">
        <v>30660</v>
      </c>
      <c r="H191">
        <v>30692</v>
      </c>
      <c r="I191" s="4">
        <v>30650</v>
      </c>
      <c r="J191">
        <v>20016</v>
      </c>
      <c r="K191">
        <v>19662</v>
      </c>
      <c r="L191">
        <v>20185</v>
      </c>
      <c r="M191" s="4">
        <v>19200</v>
      </c>
      <c r="N191">
        <v>18896</v>
      </c>
      <c r="O191">
        <v>18652</v>
      </c>
      <c r="P191">
        <v>18356</v>
      </c>
      <c r="Q191" s="4">
        <v>18616</v>
      </c>
      <c r="S191" s="11">
        <f t="shared" si="32"/>
        <v>-6.8010535190978771E-2</v>
      </c>
      <c r="T191">
        <f t="shared" si="33"/>
        <v>-1.7116999179418144</v>
      </c>
      <c r="U191">
        <f t="shared" si="34"/>
        <v>-0.18541691967334373</v>
      </c>
      <c r="V191" s="4">
        <f t="shared" si="35"/>
        <v>1.5756788475596295</v>
      </c>
      <c r="W191">
        <f t="shared" si="36"/>
        <v>-0.13415947149712792</v>
      </c>
      <c r="X191">
        <f t="shared" si="37"/>
        <v>-1.7191892042268364</v>
      </c>
      <c r="Y191">
        <f t="shared" si="38"/>
        <v>-2.465085549040964</v>
      </c>
      <c r="Z191" s="4">
        <f t="shared" si="39"/>
        <v>-1.486096596472521</v>
      </c>
      <c r="AA191">
        <f t="shared" si="40"/>
        <v>8.733133137184268E-4</v>
      </c>
      <c r="AB191">
        <f t="shared" si="41"/>
        <v>1.5488897424351933</v>
      </c>
      <c r="AC191">
        <f t="shared" si="42"/>
        <v>-0.73815147911997769</v>
      </c>
      <c r="AD191" s="4">
        <f t="shared" si="43"/>
        <v>3.5691823702716761</v>
      </c>
      <c r="AE191">
        <f t="shared" si="44"/>
        <v>-4.2488921439655769E-2</v>
      </c>
      <c r="AF191">
        <f t="shared" si="45"/>
        <v>1.054301677357472</v>
      </c>
      <c r="AG191">
        <f t="shared" si="46"/>
        <v>2.3848345349146598</v>
      </c>
      <c r="AH191" s="4">
        <f t="shared" si="47"/>
        <v>1.2161232411144169</v>
      </c>
    </row>
    <row r="192" spans="1:34">
      <c r="A192" s="4">
        <v>189</v>
      </c>
      <c r="B192">
        <v>31638</v>
      </c>
      <c r="C192">
        <v>31680</v>
      </c>
      <c r="D192">
        <v>31640</v>
      </c>
      <c r="E192" s="4">
        <v>31596</v>
      </c>
      <c r="F192">
        <v>30532</v>
      </c>
      <c r="G192">
        <v>30617</v>
      </c>
      <c r="H192">
        <v>30648</v>
      </c>
      <c r="I192" s="4">
        <v>30607</v>
      </c>
      <c r="J192">
        <v>19808</v>
      </c>
      <c r="K192">
        <v>19434</v>
      </c>
      <c r="L192">
        <v>19920</v>
      </c>
      <c r="M192" s="4">
        <v>18960</v>
      </c>
      <c r="N192">
        <v>18664</v>
      </c>
      <c r="O192">
        <v>18424</v>
      </c>
      <c r="P192">
        <v>18124</v>
      </c>
      <c r="Q192" s="4">
        <v>18388</v>
      </c>
      <c r="S192" s="11">
        <f t="shared" si="32"/>
        <v>-5.0488536345255852E-2</v>
      </c>
      <c r="T192">
        <f t="shared" si="33"/>
        <v>-1.6941779190960915</v>
      </c>
      <c r="U192">
        <f t="shared" si="34"/>
        <v>-0.12875945933342337</v>
      </c>
      <c r="V192" s="4">
        <f t="shared" si="35"/>
        <v>1.5932008464053524</v>
      </c>
      <c r="W192">
        <f t="shared" si="36"/>
        <v>0.26439617502921919</v>
      </c>
      <c r="X192">
        <f t="shared" si="37"/>
        <v>-1.7168909908830301</v>
      </c>
      <c r="Y192">
        <f t="shared" si="38"/>
        <v>-2.4394780749216807</v>
      </c>
      <c r="Z192" s="4">
        <f t="shared" si="39"/>
        <v>-1.483798383128601</v>
      </c>
      <c r="AA192">
        <f t="shared" si="40"/>
        <v>-8.9557711383264405E-2</v>
      </c>
      <c r="AB192">
        <f t="shared" si="41"/>
        <v>1.5459172730558066</v>
      </c>
      <c r="AC192">
        <f t="shared" si="42"/>
        <v>-0.5793256211618143</v>
      </c>
      <c r="AD192" s="4">
        <f t="shared" si="43"/>
        <v>3.61868503408283</v>
      </c>
      <c r="AE192">
        <f t="shared" si="44"/>
        <v>3.6115610515707885E-4</v>
      </c>
      <c r="AF192">
        <f t="shared" si="45"/>
        <v>1.0791715811515132</v>
      </c>
      <c r="AG192">
        <f t="shared" si="46"/>
        <v>2.4276846124594726</v>
      </c>
      <c r="AH192" s="4">
        <f t="shared" si="47"/>
        <v>1.2409931449084866</v>
      </c>
    </row>
    <row r="193" spans="1:34">
      <c r="A193" s="4">
        <v>190</v>
      </c>
      <c r="B193">
        <v>31608</v>
      </c>
      <c r="C193">
        <v>31657</v>
      </c>
      <c r="D193">
        <v>31618</v>
      </c>
      <c r="E193" s="4">
        <v>31570</v>
      </c>
      <c r="F193">
        <v>30504</v>
      </c>
      <c r="G193">
        <v>30574</v>
      </c>
      <c r="H193">
        <v>30608</v>
      </c>
      <c r="I193" s="4">
        <v>30564</v>
      </c>
      <c r="J193">
        <v>19569</v>
      </c>
      <c r="K193">
        <v>19216</v>
      </c>
      <c r="L193">
        <v>19720</v>
      </c>
      <c r="M193" s="4">
        <v>18688</v>
      </c>
      <c r="N193">
        <v>18468</v>
      </c>
      <c r="O193">
        <v>18195</v>
      </c>
      <c r="P193">
        <v>17904</v>
      </c>
      <c r="Q193" s="4">
        <v>18178</v>
      </c>
      <c r="S193" s="11">
        <f t="shared" si="32"/>
        <v>0.12357530847657472</v>
      </c>
      <c r="T193">
        <f t="shared" si="33"/>
        <v>-1.7940623047325062</v>
      </c>
      <c r="U193">
        <f t="shared" si="34"/>
        <v>-0.26777930646403547</v>
      </c>
      <c r="V193" s="4">
        <f t="shared" si="35"/>
        <v>1.6107228452510753</v>
      </c>
      <c r="W193">
        <f t="shared" si="36"/>
        <v>-8.2944523258447589E-2</v>
      </c>
      <c r="X193">
        <f t="shared" si="37"/>
        <v>-1.7145927775392238</v>
      </c>
      <c r="Y193">
        <f t="shared" si="38"/>
        <v>-2.507107643904078</v>
      </c>
      <c r="Z193" s="4">
        <f t="shared" si="39"/>
        <v>-1.4815001697847947</v>
      </c>
      <c r="AA193">
        <f t="shared" si="40"/>
        <v>-4.4427975337981707E-2</v>
      </c>
      <c r="AB193">
        <f t="shared" si="41"/>
        <v>1.4992155260176219</v>
      </c>
      <c r="AC193">
        <f t="shared" si="42"/>
        <v>-0.70474006798582423</v>
      </c>
      <c r="AD193" s="4">
        <f t="shared" si="43"/>
        <v>3.8081213864021777</v>
      </c>
      <c r="AE193">
        <f t="shared" si="44"/>
        <v>-0.11861033010697497</v>
      </c>
      <c r="AF193">
        <f t="shared" si="45"/>
        <v>1.1085365283832687</v>
      </c>
      <c r="AG193">
        <f t="shared" si="46"/>
        <v>2.416594168751999</v>
      </c>
      <c r="AH193" s="4">
        <f t="shared" si="47"/>
        <v>1.1849522668240411</v>
      </c>
    </row>
    <row r="194" spans="1:34">
      <c r="A194" s="4">
        <v>191</v>
      </c>
      <c r="B194">
        <v>31588</v>
      </c>
      <c r="C194">
        <v>31632</v>
      </c>
      <c r="D194">
        <v>31590</v>
      </c>
      <c r="E194" s="4">
        <v>31544</v>
      </c>
      <c r="F194">
        <v>30463</v>
      </c>
      <c r="G194">
        <v>30532</v>
      </c>
      <c r="H194">
        <v>30565</v>
      </c>
      <c r="I194" s="4">
        <v>30523</v>
      </c>
      <c r="J194">
        <v>19344</v>
      </c>
      <c r="K194">
        <v>18992</v>
      </c>
      <c r="L194">
        <v>19479</v>
      </c>
      <c r="M194" s="4">
        <v>18484</v>
      </c>
      <c r="N194">
        <v>18236</v>
      </c>
      <c r="O194">
        <v>17960</v>
      </c>
      <c r="P194">
        <v>17680</v>
      </c>
      <c r="Q194" s="4">
        <v>17953</v>
      </c>
      <c r="S194" s="11">
        <f t="shared" si="32"/>
        <v>-9.3715461641977527E-2</v>
      </c>
      <c r="T194">
        <f t="shared" si="33"/>
        <v>-1.8156757673809807</v>
      </c>
      <c r="U194">
        <f t="shared" si="34"/>
        <v>-0.17198638463014504</v>
      </c>
      <c r="V194" s="4">
        <f t="shared" si="35"/>
        <v>1.6282448440967983</v>
      </c>
      <c r="W194">
        <f t="shared" si="36"/>
        <v>-0.12726483146548162</v>
      </c>
      <c r="X194">
        <f t="shared" si="37"/>
        <v>-1.7356038249707808</v>
      </c>
      <c r="Y194">
        <f t="shared" si="38"/>
        <v>-2.5048094305602717</v>
      </c>
      <c r="Z194" s="4">
        <f t="shared" si="39"/>
        <v>-1.5258204779918287</v>
      </c>
      <c r="AA194">
        <f t="shared" si="40"/>
        <v>-6.051922801501064E-2</v>
      </c>
      <c r="AB194">
        <f t="shared" si="41"/>
        <v>1.4787513455746932</v>
      </c>
      <c r="AC194">
        <f t="shared" si="42"/>
        <v>-0.65086447640879896</v>
      </c>
      <c r="AD194" s="4">
        <f t="shared" si="43"/>
        <v>3.7001986506416529</v>
      </c>
      <c r="AE194">
        <f t="shared" si="44"/>
        <v>-7.5760252562133701E-2</v>
      </c>
      <c r="AF194">
        <f t="shared" si="45"/>
        <v>1.1648717362411674</v>
      </c>
      <c r="AG194">
        <f t="shared" si="46"/>
        <v>2.4234838987952685</v>
      </c>
      <c r="AH194" s="4">
        <f t="shared" si="47"/>
        <v>1.1963370403050249</v>
      </c>
    </row>
    <row r="195" spans="1:34">
      <c r="A195" s="4">
        <v>192</v>
      </c>
      <c r="B195">
        <v>31560</v>
      </c>
      <c r="C195">
        <v>31604</v>
      </c>
      <c r="D195">
        <v>31565</v>
      </c>
      <c r="E195" s="4">
        <v>31519</v>
      </c>
      <c r="F195">
        <v>30418</v>
      </c>
      <c r="G195">
        <v>30488</v>
      </c>
      <c r="H195">
        <v>30524</v>
      </c>
      <c r="I195" s="4">
        <v>30478</v>
      </c>
      <c r="J195">
        <v>19100</v>
      </c>
      <c r="K195">
        <v>18742</v>
      </c>
      <c r="L195">
        <v>19248</v>
      </c>
      <c r="M195" s="4">
        <v>18176</v>
      </c>
      <c r="N195">
        <v>18000</v>
      </c>
      <c r="O195">
        <v>17712</v>
      </c>
      <c r="P195">
        <v>17424</v>
      </c>
      <c r="Q195" s="4">
        <v>17701</v>
      </c>
      <c r="S195" s="11">
        <f t="shared" si="32"/>
        <v>2.0774601916855318E-3</v>
      </c>
      <c r="T195">
        <f t="shared" si="33"/>
        <v>-1.7198828455470903</v>
      </c>
      <c r="U195">
        <f t="shared" si="34"/>
        <v>-0.19359984727861956</v>
      </c>
      <c r="V195" s="4">
        <f t="shared" si="35"/>
        <v>1.6066313814483237</v>
      </c>
      <c r="W195">
        <f t="shared" si="36"/>
        <v>-7.8348096570834969E-2</v>
      </c>
      <c r="X195">
        <f t="shared" si="37"/>
        <v>-1.7099963508514975</v>
      </c>
      <c r="Y195">
        <f t="shared" si="38"/>
        <v>-2.5491297387673058</v>
      </c>
      <c r="Z195" s="4">
        <f t="shared" si="39"/>
        <v>-1.4769037430970684</v>
      </c>
      <c r="AA195">
        <f t="shared" si="40"/>
        <v>6.4751468596568884E-3</v>
      </c>
      <c r="AB195">
        <f t="shared" si="41"/>
        <v>1.5719832870446453</v>
      </c>
      <c r="AC195">
        <f t="shared" si="42"/>
        <v>-0.64071816249054336</v>
      </c>
      <c r="AD195" s="4">
        <f t="shared" si="43"/>
        <v>4.0470604025326509</v>
      </c>
      <c r="AE195">
        <f t="shared" si="44"/>
        <v>-1.4930001266577619E-2</v>
      </c>
      <c r="AF195">
        <f t="shared" si="45"/>
        <v>1.2796425087890952</v>
      </c>
      <c r="AG195">
        <f t="shared" si="46"/>
        <v>2.5742150188447113</v>
      </c>
      <c r="AH195" s="4">
        <f t="shared" si="47"/>
        <v>1.3290879866037244</v>
      </c>
    </row>
    <row r="196" spans="1:34">
      <c r="A196" s="4">
        <v>193</v>
      </c>
      <c r="B196">
        <v>31535</v>
      </c>
      <c r="C196">
        <v>31573</v>
      </c>
      <c r="D196">
        <v>31538</v>
      </c>
      <c r="E196" s="4">
        <v>31494</v>
      </c>
      <c r="F196">
        <v>30368</v>
      </c>
      <c r="G196">
        <v>30444</v>
      </c>
      <c r="H196">
        <v>30480</v>
      </c>
      <c r="I196" s="4">
        <v>30433</v>
      </c>
      <c r="J196">
        <v>18867</v>
      </c>
      <c r="K196">
        <v>18512</v>
      </c>
      <c r="L196">
        <v>19024</v>
      </c>
      <c r="M196" s="4">
        <v>18024</v>
      </c>
      <c r="N196">
        <v>17760</v>
      </c>
      <c r="O196">
        <v>17476</v>
      </c>
      <c r="P196">
        <v>17184</v>
      </c>
      <c r="Q196" s="4">
        <v>17470</v>
      </c>
      <c r="S196" s="11">
        <f t="shared" ref="S196:S256" si="48">(B196*B$259+B$260)-$A196</f>
        <v>-1.9536002456561619E-2</v>
      </c>
      <c r="T196">
        <f t="shared" ref="T196:T257" si="49">(C196*C$259+C$260)-$A196</f>
        <v>-1.5066835392310622</v>
      </c>
      <c r="U196">
        <f t="shared" ref="U196:U257" si="50">(D196*D$259+D$260)-$A196</f>
        <v>-0.1369423869386992</v>
      </c>
      <c r="V196" s="4">
        <f t="shared" ref="V196:V257" si="51">(E196*E$259+E$260)-$A196</f>
        <v>1.5850179188000766</v>
      </c>
      <c r="W196">
        <f t="shared" ref="W196:W257" si="52">(F196*F$259+F$260)-$A196</f>
        <v>8.7114942201083068E-2</v>
      </c>
      <c r="X196">
        <f t="shared" ref="X196:X257" si="53">(G196*G$259+G$260)-$A196</f>
        <v>-1.6843888767322142</v>
      </c>
      <c r="Y196">
        <f t="shared" ref="Y196:Y257" si="54">(H196*H$259+H$260)-$A196</f>
        <v>-2.5235222646480224</v>
      </c>
      <c r="Z196" s="4">
        <f t="shared" ref="Z196:Z257" si="55">(I196*I$259+I$260)-$A196</f>
        <v>-1.4279870082024217</v>
      </c>
      <c r="AA196">
        <f t="shared" ref="AA196:AA257" si="56">(J196*J$259+J$260)-$A196</f>
        <v>2.5367316309655052E-2</v>
      </c>
      <c r="AB196">
        <f t="shared" ref="AB196:AB257" si="57">(K196*K$259+K$260)-$A196</f>
        <v>1.5777566731970296</v>
      </c>
      <c r="AC196">
        <f t="shared" ref="AC196:AC256" si="58">(L196*L$259+L$260)-$A196</f>
        <v>-0.66118234293344358</v>
      </c>
      <c r="AD196" s="4">
        <f t="shared" ref="AD196:AD257" si="59">(M196*M$259+M$260)-$A196</f>
        <v>3.7117454229463931</v>
      </c>
      <c r="AE196">
        <f t="shared" ref="AE196:AE257" si="60">(N196*N$259+N$260)-$A196</f>
        <v>6.3880423779806961E-2</v>
      </c>
      <c r="AF196">
        <f t="shared" ref="AF196:AF257" si="61">(O196*O$259+O$260)-$A196</f>
        <v>1.3404727600846797</v>
      </c>
      <c r="AG196">
        <f t="shared" ref="AG196:AG257" si="62">(P196*P$259+P$260)-$A196</f>
        <v>2.6530254438910958</v>
      </c>
      <c r="AH196" s="4">
        <f t="shared" ref="AH196:AH257" si="63">(Q196*Q$259+Q$260)-$A196</f>
        <v>1.367443020710823</v>
      </c>
    </row>
    <row r="197" spans="1:34">
      <c r="A197" s="4">
        <v>194</v>
      </c>
      <c r="B197">
        <v>31508</v>
      </c>
      <c r="C197">
        <v>31552</v>
      </c>
      <c r="D197">
        <v>31512</v>
      </c>
      <c r="E197" s="4">
        <v>31466</v>
      </c>
      <c r="F197">
        <v>30326</v>
      </c>
      <c r="G197">
        <v>30404</v>
      </c>
      <c r="H197">
        <v>30436</v>
      </c>
      <c r="I197" s="4">
        <v>30393</v>
      </c>
      <c r="J197">
        <v>18640</v>
      </c>
      <c r="K197">
        <v>18272</v>
      </c>
      <c r="L197">
        <v>18784</v>
      </c>
      <c r="M197" s="4">
        <v>17792</v>
      </c>
      <c r="N197">
        <v>17537</v>
      </c>
      <c r="O197">
        <v>17264</v>
      </c>
      <c r="P197">
        <v>16960</v>
      </c>
      <c r="Q197" s="4">
        <v>17230</v>
      </c>
      <c r="S197" s="11">
        <f t="shared" si="48"/>
        <v>3.712145788313137E-2</v>
      </c>
      <c r="T197">
        <f t="shared" si="49"/>
        <v>-1.6848388478556444</v>
      </c>
      <c r="U197">
        <f t="shared" si="50"/>
        <v>-0.11942038809320366</v>
      </c>
      <c r="V197" s="4">
        <f t="shared" si="51"/>
        <v>1.680810840633967</v>
      </c>
      <c r="W197">
        <f t="shared" si="52"/>
        <v>6.610389476952605E-2</v>
      </c>
      <c r="X197">
        <f t="shared" si="53"/>
        <v>-1.7520184457146115</v>
      </c>
      <c r="Y197">
        <f t="shared" si="54"/>
        <v>-2.4979147905287391</v>
      </c>
      <c r="Z197" s="4">
        <f t="shared" si="55"/>
        <v>-1.4956165771848191</v>
      </c>
      <c r="AA197">
        <f t="shared" si="56"/>
        <v>1.8021919164397104E-2</v>
      </c>
      <c r="AB197">
        <f t="shared" si="57"/>
        <v>1.6272593370081836</v>
      </c>
      <c r="AC197">
        <f t="shared" si="58"/>
        <v>-0.6116796791222896</v>
      </c>
      <c r="AD197" s="4">
        <f t="shared" si="59"/>
        <v>3.72626466463052</v>
      </c>
      <c r="AE197">
        <f t="shared" si="60"/>
        <v>6.627511038539069E-2</v>
      </c>
      <c r="AF197">
        <f t="shared" si="61"/>
        <v>1.2934219688756343</v>
      </c>
      <c r="AG197">
        <f t="shared" si="62"/>
        <v>2.6599151739343654</v>
      </c>
      <c r="AH197" s="4">
        <f t="shared" si="63"/>
        <v>1.4462534457572076</v>
      </c>
    </row>
    <row r="198" spans="1:34">
      <c r="A198" s="4">
        <v>195</v>
      </c>
      <c r="B198">
        <v>31483</v>
      </c>
      <c r="C198">
        <v>31528</v>
      </c>
      <c r="D198">
        <v>31486</v>
      </c>
      <c r="E198" s="4">
        <v>31441</v>
      </c>
      <c r="F198">
        <v>30288</v>
      </c>
      <c r="G198">
        <v>30360</v>
      </c>
      <c r="H198">
        <v>30391</v>
      </c>
      <c r="I198" s="4">
        <v>30346</v>
      </c>
      <c r="J198">
        <v>18416</v>
      </c>
      <c r="K198">
        <v>18048</v>
      </c>
      <c r="L198">
        <v>18560</v>
      </c>
      <c r="M198" s="4">
        <v>17552</v>
      </c>
      <c r="N198">
        <v>17316</v>
      </c>
      <c r="O198">
        <v>17044</v>
      </c>
      <c r="P198">
        <v>16744</v>
      </c>
      <c r="Q198" s="4">
        <v>17018</v>
      </c>
      <c r="S198" s="11">
        <f t="shared" si="48"/>
        <v>1.550799523488422E-2</v>
      </c>
      <c r="T198">
        <f t="shared" si="49"/>
        <v>-1.745587771998089</v>
      </c>
      <c r="U198">
        <f t="shared" si="50"/>
        <v>-0.10189838924748074</v>
      </c>
      <c r="V198" s="4">
        <f t="shared" si="51"/>
        <v>1.6591973779854925</v>
      </c>
      <c r="W198">
        <f t="shared" si="52"/>
        <v>-4.8144195763825337E-2</v>
      </c>
      <c r="X198">
        <f t="shared" si="53"/>
        <v>-1.7264109715953282</v>
      </c>
      <c r="Y198">
        <f t="shared" si="54"/>
        <v>-2.4489980556339788</v>
      </c>
      <c r="Z198" s="4">
        <f t="shared" si="55"/>
        <v>-1.4000813207392184</v>
      </c>
      <c r="AA198">
        <f t="shared" si="56"/>
        <v>-2.4422612785031106E-3</v>
      </c>
      <c r="AB198">
        <f t="shared" si="57"/>
        <v>1.6067951565652834</v>
      </c>
      <c r="AC198">
        <f t="shared" si="58"/>
        <v>-0.63214385956518981</v>
      </c>
      <c r="AD198" s="4">
        <f t="shared" si="59"/>
        <v>3.7757673284417024</v>
      </c>
      <c r="AE198">
        <f t="shared" si="60"/>
        <v>5.967971011557438E-2</v>
      </c>
      <c r="AF198">
        <f t="shared" si="61"/>
        <v>1.2823315251681606</v>
      </c>
      <c r="AG198">
        <f t="shared" si="62"/>
        <v>2.63084455647612</v>
      </c>
      <c r="AH198" s="4">
        <f t="shared" si="63"/>
        <v>1.3992026545481622</v>
      </c>
    </row>
    <row r="199" spans="1:34">
      <c r="A199" s="4">
        <v>196</v>
      </c>
      <c r="B199">
        <v>31458</v>
      </c>
      <c r="C199">
        <v>31495</v>
      </c>
      <c r="D199">
        <v>31462</v>
      </c>
      <c r="E199" s="4">
        <v>31414</v>
      </c>
      <c r="F199">
        <v>30243</v>
      </c>
      <c r="G199">
        <v>30314</v>
      </c>
      <c r="H199">
        <v>30343</v>
      </c>
      <c r="I199" s="4">
        <v>30304</v>
      </c>
      <c r="J199">
        <v>18160</v>
      </c>
      <c r="K199">
        <v>17808</v>
      </c>
      <c r="L199">
        <v>18320</v>
      </c>
      <c r="M199" s="4">
        <v>17408</v>
      </c>
      <c r="N199">
        <v>17100</v>
      </c>
      <c r="O199">
        <v>16794</v>
      </c>
      <c r="P199">
        <v>16506</v>
      </c>
      <c r="Q199" s="4">
        <v>16808</v>
      </c>
      <c r="S199" s="11">
        <f t="shared" si="48"/>
        <v>-6.1054674135903042E-3</v>
      </c>
      <c r="T199">
        <f t="shared" si="49"/>
        <v>-1.4541175426938935</v>
      </c>
      <c r="U199">
        <f t="shared" si="50"/>
        <v>-0.16264731338992533</v>
      </c>
      <c r="V199" s="4">
        <f t="shared" si="51"/>
        <v>1.7158548383254129</v>
      </c>
      <c r="W199">
        <f t="shared" si="52"/>
        <v>7.7253913093500159E-4</v>
      </c>
      <c r="X199">
        <f t="shared" si="53"/>
        <v>-1.6541849759252045</v>
      </c>
      <c r="Y199">
        <f t="shared" si="54"/>
        <v>-2.3301535384129011</v>
      </c>
      <c r="Z199" s="4">
        <f t="shared" si="55"/>
        <v>-1.4210923681707754</v>
      </c>
      <c r="AA199">
        <f t="shared" si="56"/>
        <v>0.11702724678673349</v>
      </c>
      <c r="AB199">
        <f t="shared" si="57"/>
        <v>1.6562978203764374</v>
      </c>
      <c r="AC199">
        <f t="shared" si="58"/>
        <v>-0.58264119575403583</v>
      </c>
      <c r="AD199" s="4">
        <f t="shared" si="59"/>
        <v>3.4054689267283891</v>
      </c>
      <c r="AE199">
        <f t="shared" si="60"/>
        <v>3.0609092657329029E-2</v>
      </c>
      <c r="AF199">
        <f t="shared" si="61"/>
        <v>1.4060923845914317</v>
      </c>
      <c r="AG199">
        <f t="shared" si="62"/>
        <v>2.7006648946471046</v>
      </c>
      <c r="AH199" s="4">
        <f t="shared" si="63"/>
        <v>1.3431617764637167</v>
      </c>
    </row>
    <row r="200" spans="1:34">
      <c r="A200" s="4">
        <v>197</v>
      </c>
      <c r="B200">
        <v>31430</v>
      </c>
      <c r="C200">
        <v>31474</v>
      </c>
      <c r="D200">
        <v>31436</v>
      </c>
      <c r="E200" s="4">
        <v>31390</v>
      </c>
      <c r="F200">
        <v>30181</v>
      </c>
      <c r="G200">
        <v>30274</v>
      </c>
      <c r="H200">
        <v>30302</v>
      </c>
      <c r="I200" s="4">
        <v>30260</v>
      </c>
      <c r="J200">
        <v>17940</v>
      </c>
      <c r="K200">
        <v>17600</v>
      </c>
      <c r="L200">
        <v>18088</v>
      </c>
      <c r="M200" s="4">
        <v>17092</v>
      </c>
      <c r="N200">
        <v>16881</v>
      </c>
      <c r="O200">
        <v>16572</v>
      </c>
      <c r="P200">
        <v>16296</v>
      </c>
      <c r="Q200" s="4">
        <v>16567</v>
      </c>
      <c r="S200" s="11">
        <f t="shared" si="48"/>
        <v>8.9687454420300128E-2</v>
      </c>
      <c r="T200">
        <f t="shared" si="49"/>
        <v>-1.632272851318703</v>
      </c>
      <c r="U200">
        <f t="shared" si="50"/>
        <v>-0.14512531454420241</v>
      </c>
      <c r="V200" s="4">
        <f t="shared" si="51"/>
        <v>1.6551059141829683</v>
      </c>
      <c r="W200">
        <f t="shared" si="52"/>
        <v>0.44594670720812246</v>
      </c>
      <c r="X200">
        <f t="shared" si="53"/>
        <v>-1.7218145449077156</v>
      </c>
      <c r="Y200">
        <f t="shared" si="54"/>
        <v>-2.3744738466199351</v>
      </c>
      <c r="Z200" s="4">
        <f t="shared" si="55"/>
        <v>-1.3954848940514921</v>
      </c>
      <c r="AA200">
        <f t="shared" si="56"/>
        <v>7.90713552802913E-2</v>
      </c>
      <c r="AB200">
        <f t="shared" si="57"/>
        <v>1.5658667956794545</v>
      </c>
      <c r="AC200">
        <f t="shared" si="58"/>
        <v>-0.56812195406990895</v>
      </c>
      <c r="AD200" s="4">
        <f t="shared" si="59"/>
        <v>3.7873141007464142</v>
      </c>
      <c r="AE200">
        <f t="shared" si="60"/>
        <v>1.5023605512112681E-2</v>
      </c>
      <c r="AF200">
        <f t="shared" si="61"/>
        <v>1.4039920277593296</v>
      </c>
      <c r="AG200">
        <f t="shared" si="62"/>
        <v>2.6446240165626591</v>
      </c>
      <c r="AH200" s="4">
        <f t="shared" si="63"/>
        <v>1.4264672449477871</v>
      </c>
    </row>
    <row r="201" spans="1:34">
      <c r="A201" s="4">
        <v>198</v>
      </c>
      <c r="B201">
        <v>31406</v>
      </c>
      <c r="C201">
        <v>31440</v>
      </c>
      <c r="D201">
        <v>31411</v>
      </c>
      <c r="E201" s="4">
        <v>31360</v>
      </c>
      <c r="F201">
        <v>30155</v>
      </c>
      <c r="G201">
        <v>30231</v>
      </c>
      <c r="H201">
        <v>30263</v>
      </c>
      <c r="I201" s="4">
        <v>30217</v>
      </c>
      <c r="J201">
        <v>17728</v>
      </c>
      <c r="K201">
        <v>17352</v>
      </c>
      <c r="L201">
        <v>17839</v>
      </c>
      <c r="M201" s="4">
        <v>16896</v>
      </c>
      <c r="N201">
        <v>16652</v>
      </c>
      <c r="O201">
        <v>16352</v>
      </c>
      <c r="P201">
        <v>16064</v>
      </c>
      <c r="Q201" s="4">
        <v>16360</v>
      </c>
      <c r="S201" s="11">
        <f t="shared" si="48"/>
        <v>2.8938530277855534E-2</v>
      </c>
      <c r="T201">
        <f t="shared" si="49"/>
        <v>-1.3016671605203101</v>
      </c>
      <c r="U201">
        <f t="shared" si="50"/>
        <v>-0.16673877719244956</v>
      </c>
      <c r="V201" s="4">
        <f t="shared" si="51"/>
        <v>1.8291697590047988</v>
      </c>
      <c r="W201">
        <f t="shared" si="52"/>
        <v>5.198748736950165E-2</v>
      </c>
      <c r="X201">
        <f t="shared" si="53"/>
        <v>-1.7195163315637956</v>
      </c>
      <c r="Y201">
        <f t="shared" si="54"/>
        <v>-2.4654126763778095</v>
      </c>
      <c r="Z201" s="4">
        <f t="shared" si="55"/>
        <v>-1.3931866807076858</v>
      </c>
      <c r="AA201">
        <f t="shared" si="56"/>
        <v>6.1320416468220174E-3</v>
      </c>
      <c r="AB201">
        <f t="shared" si="57"/>
        <v>1.650352881617664</v>
      </c>
      <c r="AC201">
        <f t="shared" si="58"/>
        <v>-0.47926294036582817</v>
      </c>
      <c r="AD201" s="4">
        <f t="shared" si="59"/>
        <v>3.6444079428588907</v>
      </c>
      <c r="AE201">
        <f t="shared" si="60"/>
        <v>4.4388552743896525E-2</v>
      </c>
      <c r="AF201">
        <f t="shared" si="61"/>
        <v>1.3929015840518559</v>
      </c>
      <c r="AG201">
        <f t="shared" si="62"/>
        <v>2.687474094107472</v>
      </c>
      <c r="AH201" s="4">
        <f t="shared" si="63"/>
        <v>1.3569412365502842</v>
      </c>
    </row>
    <row r="202" spans="1:34">
      <c r="A202" s="4">
        <v>199</v>
      </c>
      <c r="B202">
        <v>31380</v>
      </c>
      <c r="C202">
        <v>31422</v>
      </c>
      <c r="D202">
        <v>31386</v>
      </c>
      <c r="E202" s="4">
        <v>31337</v>
      </c>
      <c r="F202">
        <v>30115</v>
      </c>
      <c r="G202">
        <v>30188</v>
      </c>
      <c r="H202">
        <v>30216</v>
      </c>
      <c r="I202" s="4">
        <v>30173</v>
      </c>
      <c r="J202">
        <v>17504</v>
      </c>
      <c r="K202">
        <v>17119</v>
      </c>
      <c r="L202">
        <v>17640</v>
      </c>
      <c r="M202" s="4">
        <v>16608</v>
      </c>
      <c r="N202">
        <v>16432</v>
      </c>
      <c r="O202">
        <v>16096</v>
      </c>
      <c r="P202">
        <v>15832</v>
      </c>
      <c r="Q202" s="4">
        <v>16128</v>
      </c>
      <c r="S202" s="11">
        <f t="shared" si="48"/>
        <v>4.6460529123578453E-2</v>
      </c>
      <c r="T202">
        <f t="shared" si="49"/>
        <v>-1.5972288536272572</v>
      </c>
      <c r="U202">
        <f t="shared" si="50"/>
        <v>-0.18835223984092409</v>
      </c>
      <c r="V202" s="4">
        <f t="shared" si="51"/>
        <v>1.7292853733683842</v>
      </c>
      <c r="W202">
        <f t="shared" si="52"/>
        <v>-1.5642081613009395E-2</v>
      </c>
      <c r="X202">
        <f t="shared" si="53"/>
        <v>-1.7172181182199893</v>
      </c>
      <c r="Y202">
        <f t="shared" si="54"/>
        <v>-2.3698774199322088</v>
      </c>
      <c r="Z202" s="4">
        <f t="shared" si="55"/>
        <v>-1.3675792065884025</v>
      </c>
      <c r="AA202">
        <f t="shared" si="56"/>
        <v>-1.4332138796078198E-2</v>
      </c>
      <c r="AB202">
        <f t="shared" si="57"/>
        <v>1.6692450510676622</v>
      </c>
      <c r="AC202">
        <f t="shared" si="58"/>
        <v>-0.6090503149557378</v>
      </c>
      <c r="AD202" s="4">
        <f t="shared" si="59"/>
        <v>3.9038111394322641</v>
      </c>
      <c r="AE202">
        <f t="shared" si="60"/>
        <v>3.3298109036365986E-2</v>
      </c>
      <c r="AF202">
        <f t="shared" si="61"/>
        <v>1.5436327041012987</v>
      </c>
      <c r="AG202">
        <f t="shared" si="62"/>
        <v>2.7303241716522848</v>
      </c>
      <c r="AH202" s="4">
        <f t="shared" si="63"/>
        <v>1.3997913140951255</v>
      </c>
    </row>
    <row r="203" spans="1:34">
      <c r="A203" s="4">
        <v>200</v>
      </c>
      <c r="B203">
        <v>31354</v>
      </c>
      <c r="C203">
        <v>31395</v>
      </c>
      <c r="D203">
        <v>31358</v>
      </c>
      <c r="E203" s="4">
        <v>31313</v>
      </c>
      <c r="F203">
        <v>30071</v>
      </c>
      <c r="G203">
        <v>30144</v>
      </c>
      <c r="H203">
        <v>30174</v>
      </c>
      <c r="I203" s="4">
        <v>30132</v>
      </c>
      <c r="J203">
        <v>17254</v>
      </c>
      <c r="K203">
        <v>16880</v>
      </c>
      <c r="L203">
        <v>17376</v>
      </c>
      <c r="M203" s="4">
        <v>16384</v>
      </c>
      <c r="N203">
        <v>16193</v>
      </c>
      <c r="O203">
        <v>15882</v>
      </c>
      <c r="P203">
        <v>15616</v>
      </c>
      <c r="Q203" s="4">
        <v>15900</v>
      </c>
      <c r="S203" s="11">
        <f t="shared" si="48"/>
        <v>6.3982527969301373E-2</v>
      </c>
      <c r="T203">
        <f t="shared" si="49"/>
        <v>-1.5405713932873368</v>
      </c>
      <c r="U203">
        <f t="shared" si="50"/>
        <v>-9.2559318007033653E-2</v>
      </c>
      <c r="V203" s="4">
        <f t="shared" si="51"/>
        <v>1.6685364492259396</v>
      </c>
      <c r="W203">
        <f t="shared" si="52"/>
        <v>9.965392506273929E-3</v>
      </c>
      <c r="X203">
        <f t="shared" si="53"/>
        <v>-1.6916106441007059</v>
      </c>
      <c r="Y203">
        <f t="shared" si="54"/>
        <v>-2.3908884673638795</v>
      </c>
      <c r="Z203" s="4">
        <f t="shared" si="55"/>
        <v>-1.4118995147954365</v>
      </c>
      <c r="AA203">
        <f t="shared" si="56"/>
        <v>7.8899802673902286E-2</v>
      </c>
      <c r="AB203">
        <f t="shared" si="57"/>
        <v>1.7143747871129449</v>
      </c>
      <c r="AC203">
        <f t="shared" si="58"/>
        <v>-0.45459738476347411</v>
      </c>
      <c r="AD203" s="4">
        <f t="shared" si="59"/>
        <v>3.8833469589893639</v>
      </c>
      <c r="AE203">
        <f t="shared" si="60"/>
        <v>0.10761349064506476</v>
      </c>
      <c r="AF203">
        <f t="shared" si="61"/>
        <v>1.5055719997676533</v>
      </c>
      <c r="AG203">
        <f t="shared" si="62"/>
        <v>2.701253554194011</v>
      </c>
      <c r="AH203" s="4">
        <f t="shared" si="63"/>
        <v>1.4246612178891667</v>
      </c>
    </row>
    <row r="204" spans="1:34">
      <c r="A204" s="4">
        <v>201</v>
      </c>
      <c r="B204">
        <v>31328</v>
      </c>
      <c r="C204">
        <v>31368</v>
      </c>
      <c r="D204">
        <v>31333</v>
      </c>
      <c r="E204" s="4">
        <v>31283</v>
      </c>
      <c r="F204">
        <v>30012</v>
      </c>
      <c r="G204">
        <v>30102</v>
      </c>
      <c r="H204">
        <v>30129</v>
      </c>
      <c r="I204" s="4">
        <v>30088</v>
      </c>
      <c r="J204">
        <v>17028</v>
      </c>
      <c r="K204">
        <v>16675</v>
      </c>
      <c r="L204">
        <v>17160</v>
      </c>
      <c r="M204" s="4">
        <v>16155</v>
      </c>
      <c r="N204">
        <v>15966</v>
      </c>
      <c r="O204">
        <v>15658</v>
      </c>
      <c r="P204">
        <v>15376</v>
      </c>
      <c r="Q204" s="4">
        <v>15688</v>
      </c>
      <c r="S204" s="11">
        <f t="shared" si="48"/>
        <v>8.1504526815024292E-2</v>
      </c>
      <c r="T204">
        <f t="shared" si="49"/>
        <v>-1.4839139329476438</v>
      </c>
      <c r="U204">
        <f t="shared" si="50"/>
        <v>-0.1141727806552808</v>
      </c>
      <c r="V204" s="4">
        <f t="shared" si="51"/>
        <v>1.8426002940479975</v>
      </c>
      <c r="W204">
        <f t="shared" si="52"/>
        <v>0.38521177825714403</v>
      </c>
      <c r="X204">
        <f t="shared" si="53"/>
        <v>-1.712621691532263</v>
      </c>
      <c r="Y204">
        <f t="shared" si="54"/>
        <v>-2.3419717324691192</v>
      </c>
      <c r="Z204" s="4">
        <f t="shared" si="55"/>
        <v>-1.3862920406761532</v>
      </c>
      <c r="AA204">
        <f t="shared" si="56"/>
        <v>6.7181477762744635E-2</v>
      </c>
      <c r="AB204">
        <f t="shared" si="57"/>
        <v>1.6108249791183198</v>
      </c>
      <c r="AC204">
        <f t="shared" si="58"/>
        <v>-0.51004498733340142</v>
      </c>
      <c r="AD204" s="4">
        <f t="shared" si="59"/>
        <v>3.8847474173758485</v>
      </c>
      <c r="AE204">
        <f t="shared" si="60"/>
        <v>0.12798835100142014</v>
      </c>
      <c r="AF204">
        <f t="shared" si="61"/>
        <v>1.5124617298109229</v>
      </c>
      <c r="AG204">
        <f t="shared" si="62"/>
        <v>2.7800639792403956</v>
      </c>
      <c r="AH204" s="4">
        <f t="shared" si="63"/>
        <v>1.3776104266801212</v>
      </c>
    </row>
    <row r="205" spans="1:34">
      <c r="A205" s="4">
        <v>202</v>
      </c>
      <c r="B205">
        <v>31305</v>
      </c>
      <c r="C205">
        <v>31343</v>
      </c>
      <c r="D205">
        <v>31308</v>
      </c>
      <c r="E205" s="4">
        <v>31262</v>
      </c>
      <c r="F205">
        <v>29984</v>
      </c>
      <c r="G205">
        <v>30064</v>
      </c>
      <c r="H205">
        <v>30088</v>
      </c>
      <c r="I205" s="4">
        <v>30046</v>
      </c>
      <c r="J205">
        <v>16824</v>
      </c>
      <c r="K205">
        <v>16462</v>
      </c>
      <c r="L205">
        <v>16944</v>
      </c>
      <c r="M205" s="4">
        <v>15872</v>
      </c>
      <c r="N205">
        <v>15770</v>
      </c>
      <c r="O205">
        <v>15436</v>
      </c>
      <c r="P205">
        <v>15136</v>
      </c>
      <c r="Q205" s="4">
        <v>15456</v>
      </c>
      <c r="S205" s="11">
        <f t="shared" si="48"/>
        <v>-1.8379858821617745E-2</v>
      </c>
      <c r="T205">
        <f t="shared" si="49"/>
        <v>-1.5055273955961184</v>
      </c>
      <c r="U205">
        <f t="shared" si="50"/>
        <v>-0.13578624330375533</v>
      </c>
      <c r="V205" s="4">
        <f t="shared" si="51"/>
        <v>1.664444985423188</v>
      </c>
      <c r="W205">
        <f t="shared" si="52"/>
        <v>3.787107996947725E-2</v>
      </c>
      <c r="X205">
        <f t="shared" si="53"/>
        <v>-1.8268697820656143</v>
      </c>
      <c r="Y205">
        <f t="shared" si="54"/>
        <v>-2.3862920406761532</v>
      </c>
      <c r="Z205" s="4">
        <f t="shared" si="55"/>
        <v>-1.4073030881077102</v>
      </c>
      <c r="AA205">
        <f t="shared" si="56"/>
        <v>-4.0741257997780167E-2</v>
      </c>
      <c r="AB205">
        <f t="shared" si="57"/>
        <v>1.5422585932507218</v>
      </c>
      <c r="AC205">
        <f t="shared" si="58"/>
        <v>-0.56549258990335716</v>
      </c>
      <c r="AD205" s="4">
        <f t="shared" si="59"/>
        <v>4.1222859751198371</v>
      </c>
      <c r="AE205">
        <f t="shared" si="60"/>
        <v>9.0168647892596709E-3</v>
      </c>
      <c r="AF205">
        <f t="shared" si="61"/>
        <v>1.5103613729788208</v>
      </c>
      <c r="AG205">
        <f t="shared" si="62"/>
        <v>2.8588744042867802</v>
      </c>
      <c r="AH205" s="4">
        <f t="shared" si="63"/>
        <v>1.4204605042249341</v>
      </c>
    </row>
    <row r="206" spans="1:34">
      <c r="A206" s="4">
        <v>203</v>
      </c>
      <c r="B206">
        <v>31281</v>
      </c>
      <c r="C206">
        <v>31315</v>
      </c>
      <c r="D206">
        <v>31285</v>
      </c>
      <c r="E206" s="4">
        <v>31232</v>
      </c>
      <c r="F206">
        <v>29943</v>
      </c>
      <c r="G206">
        <v>30024</v>
      </c>
      <c r="H206">
        <v>30048</v>
      </c>
      <c r="I206" s="4">
        <v>30008</v>
      </c>
      <c r="J206">
        <v>16580</v>
      </c>
      <c r="K206">
        <v>16191</v>
      </c>
      <c r="L206">
        <v>16704</v>
      </c>
      <c r="M206" s="4">
        <v>15728</v>
      </c>
      <c r="N206">
        <v>15528</v>
      </c>
      <c r="O206">
        <v>15166</v>
      </c>
      <c r="P206">
        <v>14904</v>
      </c>
      <c r="Q206" s="4">
        <v>15236</v>
      </c>
      <c r="S206" s="11">
        <f t="shared" si="48"/>
        <v>-7.9128782964062339E-2</v>
      </c>
      <c r="T206">
        <f t="shared" si="49"/>
        <v>-1.4097344737622279</v>
      </c>
      <c r="U206">
        <f t="shared" si="50"/>
        <v>-0.23567062894016999</v>
      </c>
      <c r="V206" s="4">
        <f t="shared" si="51"/>
        <v>1.8385088302452459</v>
      </c>
      <c r="W206">
        <f t="shared" si="52"/>
        <v>-6.4492282375567811E-3</v>
      </c>
      <c r="X206">
        <f t="shared" si="53"/>
        <v>-1.8944993510481254</v>
      </c>
      <c r="Y206">
        <f t="shared" si="54"/>
        <v>-2.4539216096585506</v>
      </c>
      <c r="Z206" s="4">
        <f t="shared" si="55"/>
        <v>-1.5215511786410616</v>
      </c>
      <c r="AA206">
        <f t="shared" si="56"/>
        <v>2.6253116876915783E-2</v>
      </c>
      <c r="AB206">
        <f t="shared" si="57"/>
        <v>1.7273220178041697</v>
      </c>
      <c r="AC206">
        <f t="shared" si="58"/>
        <v>-0.51598992609217476</v>
      </c>
      <c r="AD206" s="4">
        <f t="shared" si="59"/>
        <v>3.7519875734065522</v>
      </c>
      <c r="AE206">
        <f t="shared" si="60"/>
        <v>9.681737671104429E-2</v>
      </c>
      <c r="AF206">
        <f t="shared" si="61"/>
        <v>1.7240231011559786</v>
      </c>
      <c r="AG206">
        <f t="shared" si="62"/>
        <v>2.901724481831593</v>
      </c>
      <c r="AH206" s="4">
        <f t="shared" si="63"/>
        <v>1.4093700605174604</v>
      </c>
    </row>
    <row r="207" spans="1:34">
      <c r="A207" s="4">
        <v>204</v>
      </c>
      <c r="B207">
        <v>31248</v>
      </c>
      <c r="C207">
        <v>31290</v>
      </c>
      <c r="D207">
        <v>31260</v>
      </c>
      <c r="E207" s="4">
        <v>31208</v>
      </c>
      <c r="F207">
        <v>29898</v>
      </c>
      <c r="G207">
        <v>29983</v>
      </c>
      <c r="H207">
        <v>30000</v>
      </c>
      <c r="I207" s="4">
        <v>29961</v>
      </c>
      <c r="J207">
        <v>16336</v>
      </c>
      <c r="K207">
        <v>15968</v>
      </c>
      <c r="L207">
        <v>16464</v>
      </c>
      <c r="M207" s="4">
        <v>15488</v>
      </c>
      <c r="N207">
        <v>15307</v>
      </c>
      <c r="O207">
        <v>14940</v>
      </c>
      <c r="P207">
        <v>14670</v>
      </c>
      <c r="Q207" s="4">
        <v>15016</v>
      </c>
      <c r="S207" s="11">
        <f t="shared" si="48"/>
        <v>0.21234144634013319</v>
      </c>
      <c r="T207">
        <f t="shared" si="49"/>
        <v>-1.4313479364104751</v>
      </c>
      <c r="U207">
        <f t="shared" si="50"/>
        <v>-0.25728409158864451</v>
      </c>
      <c r="V207" s="4">
        <f t="shared" si="51"/>
        <v>1.7777599061028013</v>
      </c>
      <c r="W207">
        <f t="shared" si="52"/>
        <v>4.2467506657203558E-2</v>
      </c>
      <c r="X207">
        <f t="shared" si="53"/>
        <v>-1.9388196592551594</v>
      </c>
      <c r="Y207">
        <f t="shared" si="54"/>
        <v>-2.3350770924375865</v>
      </c>
      <c r="Z207" s="4">
        <f t="shared" si="55"/>
        <v>-1.4260159221954609</v>
      </c>
      <c r="AA207">
        <f t="shared" si="56"/>
        <v>9.3247491751583311E-2</v>
      </c>
      <c r="AB207">
        <f t="shared" si="57"/>
        <v>1.7024849095953982</v>
      </c>
      <c r="AC207">
        <f t="shared" si="58"/>
        <v>-0.46648726228102078</v>
      </c>
      <c r="AD207" s="4">
        <f t="shared" si="59"/>
        <v>3.8014902372177062</v>
      </c>
      <c r="AE207">
        <f t="shared" si="60"/>
        <v>9.022197644122798E-2</v>
      </c>
      <c r="AF207">
        <f t="shared" si="61"/>
        <v>1.7399029180746197</v>
      </c>
      <c r="AG207">
        <f t="shared" si="62"/>
        <v>2.9535646462518059</v>
      </c>
      <c r="AH207" s="4">
        <f t="shared" si="63"/>
        <v>1.3982796168099583</v>
      </c>
    </row>
    <row r="208" spans="1:34">
      <c r="A208" s="4">
        <v>205</v>
      </c>
      <c r="B208">
        <v>31226</v>
      </c>
      <c r="C208">
        <v>31267</v>
      </c>
      <c r="D208">
        <v>31229</v>
      </c>
      <c r="E208" s="4">
        <v>31185</v>
      </c>
      <c r="F208">
        <v>29841</v>
      </c>
      <c r="G208">
        <v>29940</v>
      </c>
      <c r="H208">
        <v>29957</v>
      </c>
      <c r="I208" s="4">
        <v>29921</v>
      </c>
      <c r="J208">
        <v>16096</v>
      </c>
      <c r="K208">
        <v>15768</v>
      </c>
      <c r="L208">
        <v>16224</v>
      </c>
      <c r="M208" s="4">
        <v>15268</v>
      </c>
      <c r="N208">
        <v>15070</v>
      </c>
      <c r="O208">
        <v>14710</v>
      </c>
      <c r="P208">
        <v>14424</v>
      </c>
      <c r="Q208" s="4">
        <v>14800</v>
      </c>
      <c r="S208" s="11">
        <f t="shared" si="48"/>
        <v>7.3321599209748456E-2</v>
      </c>
      <c r="T208">
        <f t="shared" si="49"/>
        <v>-1.5312323220471171</v>
      </c>
      <c r="U208">
        <f t="shared" si="50"/>
        <v>-4.40847852726165E-2</v>
      </c>
      <c r="V208" s="4">
        <f t="shared" si="51"/>
        <v>1.6778755204663867</v>
      </c>
      <c r="W208">
        <f t="shared" si="52"/>
        <v>0.37109537085711963</v>
      </c>
      <c r="X208">
        <f t="shared" si="53"/>
        <v>-1.9365214459112394</v>
      </c>
      <c r="Y208">
        <f t="shared" si="54"/>
        <v>-2.3327788790936665</v>
      </c>
      <c r="Z208" s="4">
        <f t="shared" si="55"/>
        <v>-1.493645491177972</v>
      </c>
      <c r="AA208">
        <f t="shared" si="56"/>
        <v>0.14275015556276571</v>
      </c>
      <c r="AB208">
        <f t="shared" si="57"/>
        <v>1.5770704627713599</v>
      </c>
      <c r="AC208">
        <f t="shared" si="58"/>
        <v>-0.4169845984698668</v>
      </c>
      <c r="AD208" s="4">
        <f t="shared" si="59"/>
        <v>3.7635343457112924</v>
      </c>
      <c r="AE208">
        <f t="shared" si="60"/>
        <v>0.15554727117449829</v>
      </c>
      <c r="AF208">
        <f t="shared" si="61"/>
        <v>1.773762908744061</v>
      </c>
      <c r="AG208">
        <f t="shared" si="62"/>
        <v>3.0593453319243054</v>
      </c>
      <c r="AH208" s="4">
        <f t="shared" si="63"/>
        <v>1.3692089993516845</v>
      </c>
    </row>
    <row r="209" spans="1:34">
      <c r="A209" s="4">
        <v>206</v>
      </c>
      <c r="B209">
        <v>31200</v>
      </c>
      <c r="C209">
        <v>31244</v>
      </c>
      <c r="D209">
        <v>31208</v>
      </c>
      <c r="E209" s="4">
        <v>31158</v>
      </c>
      <c r="F209">
        <v>29814</v>
      </c>
      <c r="G209">
        <v>29896</v>
      </c>
      <c r="H209">
        <v>29920</v>
      </c>
      <c r="I209" s="4">
        <v>29879</v>
      </c>
      <c r="J209">
        <v>15900</v>
      </c>
      <c r="K209">
        <v>15554</v>
      </c>
      <c r="L209">
        <v>16028</v>
      </c>
      <c r="M209" s="4">
        <v>15104</v>
      </c>
      <c r="N209">
        <v>14876</v>
      </c>
      <c r="O209">
        <v>14482</v>
      </c>
      <c r="P209">
        <v>14200</v>
      </c>
      <c r="Q209" s="4">
        <v>14580</v>
      </c>
      <c r="S209" s="11">
        <f t="shared" si="48"/>
        <v>9.0843598055244001E-2</v>
      </c>
      <c r="T209">
        <f t="shared" si="49"/>
        <v>-1.6311167076835318</v>
      </c>
      <c r="U209">
        <f t="shared" si="50"/>
        <v>-0.22224009389719868</v>
      </c>
      <c r="V209" s="4">
        <f t="shared" si="51"/>
        <v>1.7345329808060796</v>
      </c>
      <c r="W209">
        <f t="shared" si="52"/>
        <v>4.4541179397583619E-4</v>
      </c>
      <c r="X209">
        <f t="shared" si="53"/>
        <v>-1.9109139717919561</v>
      </c>
      <c r="Y209">
        <f t="shared" si="54"/>
        <v>-2.4703362304024949</v>
      </c>
      <c r="Z209" s="4">
        <f t="shared" si="55"/>
        <v>-1.514656538609529</v>
      </c>
      <c r="AA209">
        <f t="shared" si="56"/>
        <v>-1.5600232478618636E-4</v>
      </c>
      <c r="AB209">
        <f t="shared" si="57"/>
        <v>1.5128770046696332</v>
      </c>
      <c r="AC209">
        <f t="shared" si="58"/>
        <v>-0.55989075635739027</v>
      </c>
      <c r="AD209" s="4">
        <f t="shared" si="59"/>
        <v>3.4806944993155753</v>
      </c>
      <c r="AE209">
        <f t="shared" si="60"/>
        <v>2.7585698086994626E-2</v>
      </c>
      <c r="AF209">
        <f t="shared" si="61"/>
        <v>1.7986328125381306</v>
      </c>
      <c r="AG209">
        <f t="shared" si="62"/>
        <v>3.0662350619676033</v>
      </c>
      <c r="AH209" s="4">
        <f t="shared" si="63"/>
        <v>1.3581185556441824</v>
      </c>
    </row>
    <row r="210" spans="1:34">
      <c r="A210" s="4">
        <v>207</v>
      </c>
      <c r="B210">
        <v>31178</v>
      </c>
      <c r="C210">
        <v>31220</v>
      </c>
      <c r="D210">
        <v>31180</v>
      </c>
      <c r="E210" s="4">
        <v>31132</v>
      </c>
      <c r="F210">
        <v>29777</v>
      </c>
      <c r="G210">
        <v>29852</v>
      </c>
      <c r="H210">
        <v>29876</v>
      </c>
      <c r="I210" s="4">
        <v>29837</v>
      </c>
      <c r="J210">
        <v>15681</v>
      </c>
      <c r="K210">
        <v>15334</v>
      </c>
      <c r="L210">
        <v>15824</v>
      </c>
      <c r="M210" s="4">
        <v>14800</v>
      </c>
      <c r="N210">
        <v>14650</v>
      </c>
      <c r="O210">
        <v>14250</v>
      </c>
      <c r="P210">
        <v>13988</v>
      </c>
      <c r="Q210" s="4">
        <v>14356</v>
      </c>
      <c r="S210" s="11">
        <f t="shared" si="48"/>
        <v>-4.8176249075140731E-2</v>
      </c>
      <c r="T210">
        <f t="shared" si="49"/>
        <v>-1.6918656318259764</v>
      </c>
      <c r="U210">
        <f t="shared" si="50"/>
        <v>-0.12644717206330824</v>
      </c>
      <c r="V210" s="4">
        <f t="shared" si="51"/>
        <v>1.7520549796518026</v>
      </c>
      <c r="W210">
        <f t="shared" si="52"/>
        <v>-0.13711193951485257</v>
      </c>
      <c r="X210">
        <f t="shared" si="53"/>
        <v>-1.8853064976726728</v>
      </c>
      <c r="Y210">
        <f t="shared" si="54"/>
        <v>-2.4447287562832116</v>
      </c>
      <c r="Z210" s="4">
        <f t="shared" si="55"/>
        <v>-1.535667586041086</v>
      </c>
      <c r="AA210">
        <f t="shared" si="56"/>
        <v>-4.2484821597099653E-2</v>
      </c>
      <c r="AB210">
        <f t="shared" si="57"/>
        <v>1.4749211131632194</v>
      </c>
      <c r="AC210">
        <f t="shared" si="58"/>
        <v>-0.66781349211791508</v>
      </c>
      <c r="AD210" s="4">
        <f t="shared" si="59"/>
        <v>3.8100645401430597</v>
      </c>
      <c r="AE210">
        <f t="shared" si="60"/>
        <v>4.3465515005664201E-2</v>
      </c>
      <c r="AF210">
        <f t="shared" si="61"/>
        <v>1.8414828900829434</v>
      </c>
      <c r="AG210">
        <f t="shared" si="62"/>
        <v>3.0191842707585579</v>
      </c>
      <c r="AH210" s="4">
        <f t="shared" si="63"/>
        <v>1.3650082856874519</v>
      </c>
    </row>
    <row r="211" spans="1:34">
      <c r="A211" s="4">
        <v>208</v>
      </c>
      <c r="B211">
        <v>31152</v>
      </c>
      <c r="C211">
        <v>31196</v>
      </c>
      <c r="D211">
        <v>31152</v>
      </c>
      <c r="E211" s="4">
        <v>31108</v>
      </c>
      <c r="F211">
        <v>29732</v>
      </c>
      <c r="G211">
        <v>29809</v>
      </c>
      <c r="H211">
        <v>29836</v>
      </c>
      <c r="I211" s="4">
        <v>29791</v>
      </c>
      <c r="J211">
        <v>15444</v>
      </c>
      <c r="K211">
        <v>15104</v>
      </c>
      <c r="L211">
        <v>15586</v>
      </c>
      <c r="M211" s="4">
        <v>14592</v>
      </c>
      <c r="N211">
        <v>14464</v>
      </c>
      <c r="O211">
        <v>14030</v>
      </c>
      <c r="P211">
        <v>13766</v>
      </c>
      <c r="Q211" s="4">
        <v>14112</v>
      </c>
      <c r="S211" s="11">
        <f t="shared" si="48"/>
        <v>-3.0654250229417812E-2</v>
      </c>
      <c r="T211">
        <f t="shared" si="49"/>
        <v>-1.752614555968421</v>
      </c>
      <c r="U211">
        <f t="shared" si="50"/>
        <v>-3.0654250229417812E-2</v>
      </c>
      <c r="V211" s="4">
        <f t="shared" si="51"/>
        <v>1.691306055509358</v>
      </c>
      <c r="W211">
        <f t="shared" si="52"/>
        <v>-8.8195204620092227E-2</v>
      </c>
      <c r="X211">
        <f t="shared" si="53"/>
        <v>-1.8830082843288665</v>
      </c>
      <c r="Y211">
        <f t="shared" si="54"/>
        <v>-2.5123583252657227</v>
      </c>
      <c r="Z211" s="4">
        <f t="shared" si="55"/>
        <v>-1.4634415903709623</v>
      </c>
      <c r="AA211">
        <f t="shared" si="56"/>
        <v>-6.100941083559519E-3</v>
      </c>
      <c r="AB211">
        <f t="shared" si="57"/>
        <v>1.4806944993155753</v>
      </c>
      <c r="AC211">
        <f t="shared" si="58"/>
        <v>-0.62705668383850366</v>
      </c>
      <c r="AD211" s="4">
        <f t="shared" si="59"/>
        <v>3.7196335154460769</v>
      </c>
      <c r="AE211">
        <f t="shared" si="60"/>
        <v>-0.1204564055834112</v>
      </c>
      <c r="AF211">
        <f t="shared" si="61"/>
        <v>1.8303924463754413</v>
      </c>
      <c r="AG211">
        <f t="shared" si="62"/>
        <v>3.0170839139264558</v>
      </c>
      <c r="AH211" s="4">
        <f t="shared" si="63"/>
        <v>1.4617988844846082</v>
      </c>
    </row>
    <row r="212" spans="1:34">
      <c r="A212" s="4">
        <v>209</v>
      </c>
      <c r="B212">
        <v>31127</v>
      </c>
      <c r="C212">
        <v>31165</v>
      </c>
      <c r="D212">
        <v>31131</v>
      </c>
      <c r="E212" s="4">
        <v>31081</v>
      </c>
      <c r="F212">
        <v>29680</v>
      </c>
      <c r="G212">
        <v>29765</v>
      </c>
      <c r="H212">
        <v>29792</v>
      </c>
      <c r="I212" s="4">
        <v>29746</v>
      </c>
      <c r="J212">
        <v>15224</v>
      </c>
      <c r="K212">
        <v>14848</v>
      </c>
      <c r="L212">
        <v>15328</v>
      </c>
      <c r="M212" s="4">
        <v>14312</v>
      </c>
      <c r="N212">
        <v>14208</v>
      </c>
      <c r="O212">
        <v>13820</v>
      </c>
      <c r="P212">
        <v>13528</v>
      </c>
      <c r="Q212" s="4">
        <v>13888</v>
      </c>
      <c r="S212" s="11">
        <f t="shared" si="48"/>
        <v>-5.2267712877892336E-2</v>
      </c>
      <c r="T212">
        <f t="shared" si="49"/>
        <v>-1.539415249652393</v>
      </c>
      <c r="U212">
        <f t="shared" si="50"/>
        <v>-0.20880955885422736</v>
      </c>
      <c r="V212" s="4">
        <f t="shared" si="51"/>
        <v>1.747963515849051</v>
      </c>
      <c r="W212">
        <f t="shared" si="52"/>
        <v>0.12388635570266615</v>
      </c>
      <c r="X212">
        <f t="shared" si="53"/>
        <v>-1.8574008102095831</v>
      </c>
      <c r="Y212">
        <f t="shared" si="54"/>
        <v>-2.4867508511463257</v>
      </c>
      <c r="Z212" s="4">
        <f t="shared" si="55"/>
        <v>-1.414524855476202</v>
      </c>
      <c r="AA212">
        <f t="shared" si="56"/>
        <v>-4.4056832590001704E-2</v>
      </c>
      <c r="AB212">
        <f t="shared" si="57"/>
        <v>1.6001640073808403</v>
      </c>
      <c r="AC212">
        <f t="shared" si="58"/>
        <v>-0.4988413202415245</v>
      </c>
      <c r="AD212" s="4">
        <f t="shared" si="59"/>
        <v>3.9440532898924232</v>
      </c>
      <c r="AE212">
        <f t="shared" si="60"/>
        <v>3.0274714466060004E-2</v>
      </c>
      <c r="AF212">
        <f t="shared" si="61"/>
        <v>1.7743515682910243</v>
      </c>
      <c r="AG212">
        <f t="shared" si="62"/>
        <v>3.0869042520974403</v>
      </c>
      <c r="AH212" s="4">
        <f t="shared" si="63"/>
        <v>1.4686886145278777</v>
      </c>
    </row>
    <row r="213" spans="1:34">
      <c r="A213" s="4">
        <v>210</v>
      </c>
      <c r="B213">
        <v>31102</v>
      </c>
      <c r="C213">
        <v>31136</v>
      </c>
      <c r="D213">
        <v>31108</v>
      </c>
      <c r="E213" s="4">
        <v>31055</v>
      </c>
      <c r="F213">
        <v>29640</v>
      </c>
      <c r="G213">
        <v>29723</v>
      </c>
      <c r="H213">
        <v>29748</v>
      </c>
      <c r="I213" s="4">
        <v>29704</v>
      </c>
      <c r="J213">
        <v>14974</v>
      </c>
      <c r="K213">
        <v>14628</v>
      </c>
      <c r="L213">
        <v>15111</v>
      </c>
      <c r="M213" s="4">
        <v>14080</v>
      </c>
      <c r="N213">
        <v>13984</v>
      </c>
      <c r="O213">
        <v>13601</v>
      </c>
      <c r="P213">
        <v>13308</v>
      </c>
      <c r="Q213" s="4">
        <v>13660</v>
      </c>
      <c r="S213" s="11">
        <f t="shared" si="48"/>
        <v>-7.3881175526139486E-2</v>
      </c>
      <c r="T213">
        <f t="shared" si="49"/>
        <v>-1.4044868663245325</v>
      </c>
      <c r="U213">
        <f t="shared" si="50"/>
        <v>-0.30869394449064202</v>
      </c>
      <c r="V213" s="4">
        <f t="shared" si="51"/>
        <v>1.7654855146947739</v>
      </c>
      <c r="W213">
        <f t="shared" si="52"/>
        <v>5.6256786720268792E-2</v>
      </c>
      <c r="X213">
        <f t="shared" si="53"/>
        <v>-1.8784118576411402</v>
      </c>
      <c r="Y213">
        <f t="shared" si="54"/>
        <v>-2.4611433770270423</v>
      </c>
      <c r="Z213" s="4">
        <f t="shared" si="55"/>
        <v>-1.435535902907759</v>
      </c>
      <c r="AA213">
        <f t="shared" si="56"/>
        <v>4.9175108879978779E-2</v>
      </c>
      <c r="AB213">
        <f t="shared" si="57"/>
        <v>1.5622081158743981</v>
      </c>
      <c r="AC213">
        <f t="shared" si="58"/>
        <v>-0.54991599504558053</v>
      </c>
      <c r="AD213" s="4">
        <f t="shared" si="59"/>
        <v>3.9585725315765501</v>
      </c>
      <c r="AE213">
        <f t="shared" si="60"/>
        <v>3.7164444509329542E-2</v>
      </c>
      <c r="AF213">
        <f t="shared" si="61"/>
        <v>1.7587660811458363</v>
      </c>
      <c r="AG213">
        <f t="shared" si="62"/>
        <v>3.0758138083899382</v>
      </c>
      <c r="AH213" s="4">
        <f t="shared" si="63"/>
        <v>1.4935585183219473</v>
      </c>
    </row>
    <row r="214" spans="1:34">
      <c r="A214" s="4">
        <v>211</v>
      </c>
      <c r="B214">
        <v>31074</v>
      </c>
      <c r="C214">
        <v>31112</v>
      </c>
      <c r="D214">
        <v>31079</v>
      </c>
      <c r="E214" s="4">
        <v>31028</v>
      </c>
      <c r="F214">
        <v>29600</v>
      </c>
      <c r="G214">
        <v>29678</v>
      </c>
      <c r="H214">
        <v>29704</v>
      </c>
      <c r="I214" s="4">
        <v>29660</v>
      </c>
      <c r="J214">
        <v>14752</v>
      </c>
      <c r="K214">
        <v>14408</v>
      </c>
      <c r="L214">
        <v>14876</v>
      </c>
      <c r="M214" s="4">
        <v>13840</v>
      </c>
      <c r="N214">
        <v>13760</v>
      </c>
      <c r="O214">
        <v>13352</v>
      </c>
      <c r="P214">
        <v>13065</v>
      </c>
      <c r="Q214" s="4">
        <v>13426</v>
      </c>
      <c r="S214" s="11">
        <f t="shared" si="48"/>
        <v>2.1911746307523572E-2</v>
      </c>
      <c r="T214">
        <f t="shared" si="49"/>
        <v>-1.4652357904669771</v>
      </c>
      <c r="U214">
        <f t="shared" si="50"/>
        <v>-0.17376556116278152</v>
      </c>
      <c r="V214" s="4">
        <f t="shared" si="51"/>
        <v>1.8221429750346942</v>
      </c>
      <c r="W214">
        <f t="shared" si="52"/>
        <v>-1.1372782262242254E-2</v>
      </c>
      <c r="X214">
        <f t="shared" si="53"/>
        <v>-1.8294951227463798</v>
      </c>
      <c r="Y214">
        <f t="shared" si="54"/>
        <v>-2.435535902907759</v>
      </c>
      <c r="Z214" s="4">
        <f t="shared" si="55"/>
        <v>-1.4099284287884757</v>
      </c>
      <c r="AA214">
        <f t="shared" si="56"/>
        <v>1.9965072905279158E-2</v>
      </c>
      <c r="AB214">
        <f t="shared" si="57"/>
        <v>1.5242522243679559</v>
      </c>
      <c r="AC214">
        <f t="shared" si="58"/>
        <v>-0.52227797006381138</v>
      </c>
      <c r="AD214" s="4">
        <f t="shared" si="59"/>
        <v>4.0080751953877325</v>
      </c>
      <c r="AE214">
        <f t="shared" si="60"/>
        <v>4.4054174552627501E-2</v>
      </c>
      <c r="AF214">
        <f t="shared" si="61"/>
        <v>1.87803189713145</v>
      </c>
      <c r="AG214">
        <f t="shared" si="62"/>
        <v>3.1681093637493802</v>
      </c>
      <c r="AH214" s="4">
        <f t="shared" si="63"/>
        <v>1.5453986827421318</v>
      </c>
    </row>
    <row r="215" spans="1:34">
      <c r="A215" s="4">
        <v>212</v>
      </c>
      <c r="B215">
        <v>31047</v>
      </c>
      <c r="C215">
        <v>31090</v>
      </c>
      <c r="D215">
        <v>31054</v>
      </c>
      <c r="E215" s="4">
        <v>31005</v>
      </c>
      <c r="F215">
        <v>29552</v>
      </c>
      <c r="G215">
        <v>29635</v>
      </c>
      <c r="H215">
        <v>29659</v>
      </c>
      <c r="I215" s="4">
        <v>29618</v>
      </c>
      <c r="J215">
        <v>14520</v>
      </c>
      <c r="K215">
        <v>14155</v>
      </c>
      <c r="L215">
        <v>14656</v>
      </c>
      <c r="M215" s="4">
        <v>13568</v>
      </c>
      <c r="N215">
        <v>13520</v>
      </c>
      <c r="O215">
        <v>13091</v>
      </c>
      <c r="P215">
        <v>12832</v>
      </c>
      <c r="Q215" s="4">
        <v>13200</v>
      </c>
      <c r="S215" s="11">
        <f t="shared" si="48"/>
        <v>7.8569206647443934E-2</v>
      </c>
      <c r="T215">
        <f t="shared" si="49"/>
        <v>-1.6042556375973618</v>
      </c>
      <c r="U215">
        <f t="shared" si="50"/>
        <v>-0.19537902381102867</v>
      </c>
      <c r="V215" s="4">
        <f t="shared" si="51"/>
        <v>1.7222585893980522</v>
      </c>
      <c r="W215">
        <f t="shared" si="52"/>
        <v>0.10747173495883544</v>
      </c>
      <c r="X215">
        <f t="shared" si="53"/>
        <v>-1.8271969094025735</v>
      </c>
      <c r="Y215">
        <f t="shared" si="54"/>
        <v>-2.3866191680131124</v>
      </c>
      <c r="Z215" s="4">
        <f t="shared" si="55"/>
        <v>-1.4309394762201464</v>
      </c>
      <c r="AA215">
        <f t="shared" si="56"/>
        <v>3.448431458940604E-2</v>
      </c>
      <c r="AB215">
        <f t="shared" si="57"/>
        <v>1.6306029491355503</v>
      </c>
      <c r="AC215">
        <f t="shared" si="58"/>
        <v>-0.56023386157022514</v>
      </c>
      <c r="AD215" s="4">
        <f t="shared" si="59"/>
        <v>4.1975115477070517</v>
      </c>
      <c r="AE215">
        <f t="shared" si="60"/>
        <v>0.12286459959898366</v>
      </c>
      <c r="AF215">
        <f t="shared" si="61"/>
        <v>2.0512382343693503</v>
      </c>
      <c r="AG215">
        <f t="shared" si="62"/>
        <v>3.2154544847319073</v>
      </c>
      <c r="AH215" s="4">
        <f t="shared" si="63"/>
        <v>1.5612784996608013</v>
      </c>
    </row>
    <row r="216" spans="1:34">
      <c r="A216" s="4">
        <v>213</v>
      </c>
      <c r="B216">
        <v>31023</v>
      </c>
      <c r="C216">
        <v>31062</v>
      </c>
      <c r="D216">
        <v>31032</v>
      </c>
      <c r="E216" s="4">
        <v>30972</v>
      </c>
      <c r="F216">
        <v>29504</v>
      </c>
      <c r="G216">
        <v>29592</v>
      </c>
      <c r="H216">
        <v>29612</v>
      </c>
      <c r="I216" s="4">
        <v>29573</v>
      </c>
      <c r="J216">
        <v>14272</v>
      </c>
      <c r="K216">
        <v>13936</v>
      </c>
      <c r="L216">
        <v>14408</v>
      </c>
      <c r="M216" s="4">
        <v>13376</v>
      </c>
      <c r="N216">
        <v>13279</v>
      </c>
      <c r="O216">
        <v>12855</v>
      </c>
      <c r="P216">
        <v>12608</v>
      </c>
      <c r="Q216" s="4">
        <v>12978</v>
      </c>
      <c r="S216" s="11">
        <f t="shared" si="48"/>
        <v>1.7820282504999341E-2</v>
      </c>
      <c r="T216">
        <f t="shared" si="49"/>
        <v>-1.5084627157636987</v>
      </c>
      <c r="U216">
        <f t="shared" si="50"/>
        <v>-0.33439887094164078</v>
      </c>
      <c r="V216" s="4">
        <f t="shared" si="51"/>
        <v>2.0137288187022477</v>
      </c>
      <c r="W216">
        <f t="shared" si="52"/>
        <v>0.22631625217991314</v>
      </c>
      <c r="X216">
        <f t="shared" si="53"/>
        <v>-1.8248986960586535</v>
      </c>
      <c r="Y216">
        <f t="shared" si="54"/>
        <v>-2.2910839115675117</v>
      </c>
      <c r="Z216" s="4">
        <f t="shared" si="55"/>
        <v>-1.3820227413253861</v>
      </c>
      <c r="AA216">
        <f t="shared" si="56"/>
        <v>0.11897040052761554</v>
      </c>
      <c r="AB216">
        <f t="shared" si="57"/>
        <v>1.5882741298632652</v>
      </c>
      <c r="AC216">
        <f t="shared" si="58"/>
        <v>-0.47574777563204407</v>
      </c>
      <c r="AD216" s="4">
        <f t="shared" si="59"/>
        <v>4.0371136787559863</v>
      </c>
      <c r="AE216">
        <f t="shared" si="60"/>
        <v>0.20617006808305405</v>
      </c>
      <c r="AF216">
        <f t="shared" si="61"/>
        <v>2.1120684856649632</v>
      </c>
      <c r="AG216">
        <f t="shared" si="62"/>
        <v>3.2223442147751769</v>
      </c>
      <c r="AH216" s="4">
        <f t="shared" si="63"/>
        <v>1.5591781428286993</v>
      </c>
    </row>
    <row r="217" spans="1:34">
      <c r="A217" s="4">
        <v>214</v>
      </c>
      <c r="B217">
        <v>31000</v>
      </c>
      <c r="C217">
        <v>31038</v>
      </c>
      <c r="D217">
        <v>31004</v>
      </c>
      <c r="E217" s="4">
        <v>30954</v>
      </c>
      <c r="F217">
        <v>29465</v>
      </c>
      <c r="G217">
        <v>29551</v>
      </c>
      <c r="H217">
        <v>29570</v>
      </c>
      <c r="I217" s="4">
        <v>29528</v>
      </c>
      <c r="J217">
        <v>14036</v>
      </c>
      <c r="K217">
        <v>13682</v>
      </c>
      <c r="L217">
        <v>14168</v>
      </c>
      <c r="M217" s="4">
        <v>13056</v>
      </c>
      <c r="N217">
        <v>13062</v>
      </c>
      <c r="O217">
        <v>12640</v>
      </c>
      <c r="P217">
        <v>12384</v>
      </c>
      <c r="Q217" s="4">
        <v>12752</v>
      </c>
      <c r="S217" s="11">
        <f t="shared" si="48"/>
        <v>-8.2064103131642696E-2</v>
      </c>
      <c r="T217">
        <f t="shared" si="49"/>
        <v>-1.5692116399061433</v>
      </c>
      <c r="U217">
        <f t="shared" si="50"/>
        <v>-0.23860594910775035</v>
      </c>
      <c r="V217" s="4">
        <f t="shared" si="51"/>
        <v>1.718167125595528</v>
      </c>
      <c r="W217">
        <f t="shared" si="52"/>
        <v>0.13537742242192508</v>
      </c>
      <c r="X217">
        <f t="shared" si="53"/>
        <v>-1.8692190042656875</v>
      </c>
      <c r="Y217">
        <f t="shared" si="54"/>
        <v>-2.3120949589990687</v>
      </c>
      <c r="Z217" s="4">
        <f t="shared" si="55"/>
        <v>-1.3331060064306257</v>
      </c>
      <c r="AA217">
        <f t="shared" si="56"/>
        <v>0.15098135327525597</v>
      </c>
      <c r="AB217">
        <f t="shared" si="57"/>
        <v>1.6989977823967308</v>
      </c>
      <c r="AC217">
        <f t="shared" si="58"/>
        <v>-0.42624511182086167</v>
      </c>
      <c r="AD217" s="4">
        <f t="shared" si="59"/>
        <v>4.4364505638375249</v>
      </c>
      <c r="AE217">
        <f t="shared" si="60"/>
        <v>0.18159449406246608</v>
      </c>
      <c r="AF217">
        <f t="shared" si="61"/>
        <v>2.0785028247690036</v>
      </c>
      <c r="AG217">
        <f t="shared" si="62"/>
        <v>3.2292339448184464</v>
      </c>
      <c r="AH217" s="4">
        <f t="shared" si="63"/>
        <v>1.5750579597473688</v>
      </c>
    </row>
    <row r="218" spans="1:34">
      <c r="A218" s="4">
        <v>215</v>
      </c>
      <c r="B218">
        <v>30972</v>
      </c>
      <c r="C218">
        <v>31016</v>
      </c>
      <c r="D218">
        <v>30980</v>
      </c>
      <c r="E218" s="4">
        <v>30925</v>
      </c>
      <c r="F218">
        <v>29425</v>
      </c>
      <c r="G218">
        <v>29508</v>
      </c>
      <c r="H218">
        <v>29524</v>
      </c>
      <c r="I218" s="4">
        <v>29485</v>
      </c>
      <c r="J218">
        <v>13812</v>
      </c>
      <c r="K218">
        <v>13442</v>
      </c>
      <c r="L218">
        <v>13936</v>
      </c>
      <c r="M218" s="4">
        <v>12882</v>
      </c>
      <c r="N218">
        <v>12836</v>
      </c>
      <c r="O218">
        <v>12416</v>
      </c>
      <c r="P218">
        <v>12133</v>
      </c>
      <c r="Q218" s="4">
        <v>12508</v>
      </c>
      <c r="S218" s="11">
        <f t="shared" si="48"/>
        <v>1.3728818702247736E-2</v>
      </c>
      <c r="T218">
        <f t="shared" si="49"/>
        <v>-1.7082314870365281</v>
      </c>
      <c r="U218">
        <f t="shared" si="50"/>
        <v>-0.29935487325019494</v>
      </c>
      <c r="V218" s="4">
        <f t="shared" si="51"/>
        <v>1.8530955089233885</v>
      </c>
      <c r="W218">
        <f t="shared" si="52"/>
        <v>6.7747853439527717E-2</v>
      </c>
      <c r="X218">
        <f t="shared" si="53"/>
        <v>-1.8669207909218812</v>
      </c>
      <c r="Y218">
        <f t="shared" si="54"/>
        <v>-2.239868963328945</v>
      </c>
      <c r="Z218" s="4">
        <f t="shared" si="55"/>
        <v>-1.3308077930868194</v>
      </c>
      <c r="AA218">
        <f t="shared" si="56"/>
        <v>0.13051717283235575</v>
      </c>
      <c r="AB218">
        <f t="shared" si="57"/>
        <v>1.7485004462079132</v>
      </c>
      <c r="AC218">
        <f t="shared" si="58"/>
        <v>-0.41172587013673478</v>
      </c>
      <c r="AD218" s="4">
        <f t="shared" si="59"/>
        <v>4.1973399951006343</v>
      </c>
      <c r="AE218">
        <f t="shared" si="60"/>
        <v>0.19747431098113566</v>
      </c>
      <c r="AF218">
        <f t="shared" si="61"/>
        <v>2.0853925548122731</v>
      </c>
      <c r="AG218">
        <f t="shared" si="62"/>
        <v>3.3574898476794601</v>
      </c>
      <c r="AH218" s="4">
        <f t="shared" si="63"/>
        <v>1.6718485585444967</v>
      </c>
    </row>
    <row r="219" spans="1:34">
      <c r="A219" s="4">
        <v>216</v>
      </c>
      <c r="B219">
        <v>30946</v>
      </c>
      <c r="C219">
        <v>30988</v>
      </c>
      <c r="D219">
        <v>30952</v>
      </c>
      <c r="E219" s="4">
        <v>30901</v>
      </c>
      <c r="F219">
        <v>29376</v>
      </c>
      <c r="G219">
        <v>29465</v>
      </c>
      <c r="H219">
        <v>29480</v>
      </c>
      <c r="I219" s="4">
        <v>29442</v>
      </c>
      <c r="J219">
        <v>13584</v>
      </c>
      <c r="K219">
        <v>13214</v>
      </c>
      <c r="L219">
        <v>13712</v>
      </c>
      <c r="M219" s="4">
        <v>12672</v>
      </c>
      <c r="N219">
        <v>12600</v>
      </c>
      <c r="O219">
        <v>12168</v>
      </c>
      <c r="P219">
        <v>11879</v>
      </c>
      <c r="Q219" s="4">
        <v>12288</v>
      </c>
      <c r="S219" s="11">
        <f t="shared" si="48"/>
        <v>3.1250817547970655E-2</v>
      </c>
      <c r="T219">
        <f t="shared" si="49"/>
        <v>-1.612438565202865</v>
      </c>
      <c r="U219">
        <f t="shared" si="50"/>
        <v>-0.20356195141630451</v>
      </c>
      <c r="V219" s="4">
        <f t="shared" si="51"/>
        <v>1.7923465847809439</v>
      </c>
      <c r="W219">
        <f t="shared" si="52"/>
        <v>0.20990163143596874</v>
      </c>
      <c r="X219">
        <f t="shared" si="53"/>
        <v>-1.8646225775780749</v>
      </c>
      <c r="Y219">
        <f t="shared" si="54"/>
        <v>-2.2142614892096617</v>
      </c>
      <c r="Z219" s="4">
        <f t="shared" si="55"/>
        <v>-1.3285095797428994</v>
      </c>
      <c r="AA219">
        <f t="shared" si="56"/>
        <v>0.12754470345296909</v>
      </c>
      <c r="AB219">
        <f t="shared" si="57"/>
        <v>1.7455279768284981</v>
      </c>
      <c r="AC219">
        <f t="shared" si="58"/>
        <v>-0.43219005057966342</v>
      </c>
      <c r="AD219" s="4">
        <f t="shared" si="59"/>
        <v>4.115654825935394</v>
      </c>
      <c r="AE219">
        <f t="shared" si="60"/>
        <v>0.25830456227672016</v>
      </c>
      <c r="AF219">
        <f t="shared" si="61"/>
        <v>2.200163327360201</v>
      </c>
      <c r="AG219">
        <f t="shared" si="62"/>
        <v>3.4992308808535313</v>
      </c>
      <c r="AH219" s="4">
        <f t="shared" si="63"/>
        <v>1.6607581148369945</v>
      </c>
    </row>
    <row r="220" spans="1:34">
      <c r="A220" s="4">
        <v>217</v>
      </c>
      <c r="B220">
        <v>30920</v>
      </c>
      <c r="C220">
        <v>30958</v>
      </c>
      <c r="D220">
        <v>30927</v>
      </c>
      <c r="E220" s="4">
        <v>30874</v>
      </c>
      <c r="F220">
        <v>29310</v>
      </c>
      <c r="G220">
        <v>29420</v>
      </c>
      <c r="H220">
        <v>29436</v>
      </c>
      <c r="I220" s="4">
        <v>29392</v>
      </c>
      <c r="J220">
        <v>13319</v>
      </c>
      <c r="K220">
        <v>12978</v>
      </c>
      <c r="L220">
        <v>13456</v>
      </c>
      <c r="M220" s="4">
        <v>12399</v>
      </c>
      <c r="N220">
        <v>12368</v>
      </c>
      <c r="O220">
        <v>11924</v>
      </c>
      <c r="P220">
        <v>11648</v>
      </c>
      <c r="Q220" s="4">
        <v>12052</v>
      </c>
      <c r="S220" s="11">
        <f t="shared" si="48"/>
        <v>4.8772816393693574E-2</v>
      </c>
      <c r="T220">
        <f t="shared" si="49"/>
        <v>-1.438374720380807</v>
      </c>
      <c r="U220">
        <f t="shared" si="50"/>
        <v>-0.22517541406477903</v>
      </c>
      <c r="V220" s="4">
        <f t="shared" si="51"/>
        <v>1.8490040451206369</v>
      </c>
      <c r="W220">
        <f t="shared" si="52"/>
        <v>0.74831284261495057</v>
      </c>
      <c r="X220">
        <f t="shared" si="53"/>
        <v>-1.8157058426833146</v>
      </c>
      <c r="Y220">
        <f t="shared" si="54"/>
        <v>-2.1886540150902647</v>
      </c>
      <c r="Z220" s="4">
        <f t="shared" si="55"/>
        <v>-1.1630465409709814</v>
      </c>
      <c r="AA220">
        <f t="shared" si="56"/>
        <v>0.28637056141113248</v>
      </c>
      <c r="AB220">
        <f t="shared" si="57"/>
        <v>1.777538929576167</v>
      </c>
      <c r="AC220">
        <f t="shared" si="58"/>
        <v>-0.3127205425143984</v>
      </c>
      <c r="AD220" s="4">
        <f t="shared" si="59"/>
        <v>4.3094641060205845</v>
      </c>
      <c r="AE220">
        <f t="shared" si="60"/>
        <v>0.30115463982156143</v>
      </c>
      <c r="AF220">
        <f t="shared" si="61"/>
        <v>2.2969539261573289</v>
      </c>
      <c r="AG220">
        <f t="shared" si="62"/>
        <v>3.5375859149606583</v>
      </c>
      <c r="AH220" s="4">
        <f t="shared" si="63"/>
        <v>1.7215883661326075</v>
      </c>
    </row>
    <row r="221" spans="1:34">
      <c r="A221" s="4">
        <v>218</v>
      </c>
      <c r="B221">
        <v>30896</v>
      </c>
      <c r="C221">
        <v>30936</v>
      </c>
      <c r="D221">
        <v>30902</v>
      </c>
      <c r="E221" s="4">
        <v>30844</v>
      </c>
      <c r="F221">
        <v>29286</v>
      </c>
      <c r="G221">
        <v>29376</v>
      </c>
      <c r="H221">
        <v>29394</v>
      </c>
      <c r="I221" s="4">
        <v>29352</v>
      </c>
      <c r="J221">
        <v>13092</v>
      </c>
      <c r="K221">
        <v>12752</v>
      </c>
      <c r="L221">
        <v>13216</v>
      </c>
      <c r="M221" s="4">
        <v>12160</v>
      </c>
      <c r="N221">
        <v>12144</v>
      </c>
      <c r="O221">
        <v>11676</v>
      </c>
      <c r="P221">
        <v>11408</v>
      </c>
      <c r="Q221" s="4">
        <v>11808</v>
      </c>
      <c r="S221" s="11">
        <f t="shared" si="48"/>
        <v>-1.1976107748751019E-2</v>
      </c>
      <c r="T221">
        <f t="shared" si="49"/>
        <v>-1.5773945675114192</v>
      </c>
      <c r="U221">
        <f t="shared" si="50"/>
        <v>-0.24678887671302618</v>
      </c>
      <c r="V221" s="4">
        <f t="shared" si="51"/>
        <v>2.0230678899426948</v>
      </c>
      <c r="W221">
        <f t="shared" si="52"/>
        <v>0.30773510122548942</v>
      </c>
      <c r="X221">
        <f t="shared" si="53"/>
        <v>-1.7900983685640313</v>
      </c>
      <c r="Y221">
        <f t="shared" si="54"/>
        <v>-2.2096650625219354</v>
      </c>
      <c r="Z221" s="4">
        <f t="shared" si="55"/>
        <v>-1.2306761099534924</v>
      </c>
      <c r="AA221">
        <f t="shared" si="56"/>
        <v>0.27902516426587454</v>
      </c>
      <c r="AB221">
        <f t="shared" si="57"/>
        <v>1.7658206046650093</v>
      </c>
      <c r="AC221">
        <f t="shared" si="58"/>
        <v>-0.26321787870324442</v>
      </c>
      <c r="AD221" s="4">
        <f t="shared" si="59"/>
        <v>4.3545938420658672</v>
      </c>
      <c r="AE221">
        <f t="shared" si="60"/>
        <v>0.30804436986483097</v>
      </c>
      <c r="AF221">
        <f t="shared" si="61"/>
        <v>2.4117246987052567</v>
      </c>
      <c r="AG221">
        <f t="shared" si="62"/>
        <v>3.6163963400070145</v>
      </c>
      <c r="AH221" s="4">
        <f t="shared" si="63"/>
        <v>1.8183789649297353</v>
      </c>
    </row>
    <row r="222" spans="1:34">
      <c r="A222" s="4">
        <v>219</v>
      </c>
      <c r="B222">
        <v>30870</v>
      </c>
      <c r="C222">
        <v>30907</v>
      </c>
      <c r="D222">
        <v>30872</v>
      </c>
      <c r="E222" s="4">
        <v>30820</v>
      </c>
      <c r="F222">
        <v>29244</v>
      </c>
      <c r="G222">
        <v>29331</v>
      </c>
      <c r="H222">
        <v>29348</v>
      </c>
      <c r="I222" s="4">
        <v>29308</v>
      </c>
      <c r="J222">
        <v>12847</v>
      </c>
      <c r="K222">
        <v>12488</v>
      </c>
      <c r="L222">
        <v>12975</v>
      </c>
      <c r="M222" s="4">
        <v>11904</v>
      </c>
      <c r="N222">
        <v>11915</v>
      </c>
      <c r="O222">
        <v>11456</v>
      </c>
      <c r="P222">
        <v>11152</v>
      </c>
      <c r="Q222" s="4">
        <v>11584</v>
      </c>
      <c r="S222" s="11">
        <f t="shared" si="48"/>
        <v>5.5458910969719E-3</v>
      </c>
      <c r="T222">
        <f t="shared" si="49"/>
        <v>-1.4424661841835587</v>
      </c>
      <c r="U222">
        <f t="shared" si="50"/>
        <v>-7.2725031891195613E-2</v>
      </c>
      <c r="V222" s="4">
        <f t="shared" si="51"/>
        <v>1.9623189658002502</v>
      </c>
      <c r="W222">
        <f t="shared" si="52"/>
        <v>0.28672405379381871</v>
      </c>
      <c r="X222">
        <f t="shared" si="53"/>
        <v>-1.7411816336692709</v>
      </c>
      <c r="Y222">
        <f t="shared" si="54"/>
        <v>-2.137439066851698</v>
      </c>
      <c r="Z222" s="4">
        <f t="shared" si="55"/>
        <v>-1.2050686358342091</v>
      </c>
      <c r="AA222">
        <f t="shared" si="56"/>
        <v>0.35039246690641335</v>
      </c>
      <c r="AB222">
        <f t="shared" si="57"/>
        <v>1.9202735348573015</v>
      </c>
      <c r="AC222">
        <f t="shared" si="58"/>
        <v>-0.20934228712619074</v>
      </c>
      <c r="AD222" s="4">
        <f t="shared" si="59"/>
        <v>4.4740633501311322</v>
      </c>
      <c r="AE222">
        <f t="shared" si="60"/>
        <v>0.33740931709655797</v>
      </c>
      <c r="AF222">
        <f t="shared" si="61"/>
        <v>2.4006342549977546</v>
      </c>
      <c r="AG222">
        <f t="shared" si="62"/>
        <v>3.7671274600564857</v>
      </c>
      <c r="AH222" s="4">
        <f t="shared" si="63"/>
        <v>1.8252686949730048</v>
      </c>
    </row>
    <row r="223" spans="1:34">
      <c r="A223" s="4">
        <v>220</v>
      </c>
      <c r="B223">
        <v>30848</v>
      </c>
      <c r="C223">
        <v>30880</v>
      </c>
      <c r="D223">
        <v>30849</v>
      </c>
      <c r="E223" s="4">
        <v>30795</v>
      </c>
      <c r="F223">
        <v>29196</v>
      </c>
      <c r="G223">
        <v>29288</v>
      </c>
      <c r="H223">
        <v>29304</v>
      </c>
      <c r="I223" s="4">
        <v>29261</v>
      </c>
      <c r="J223">
        <v>12622</v>
      </c>
      <c r="K223">
        <v>12240</v>
      </c>
      <c r="L223">
        <v>12720</v>
      </c>
      <c r="M223" s="4">
        <v>11648</v>
      </c>
      <c r="N223">
        <v>11656</v>
      </c>
      <c r="O223">
        <v>11232</v>
      </c>
      <c r="P223">
        <v>10920</v>
      </c>
      <c r="Q223" s="4">
        <v>11328</v>
      </c>
      <c r="S223" s="11">
        <f t="shared" si="48"/>
        <v>-0.13347395603364021</v>
      </c>
      <c r="T223">
        <f t="shared" si="49"/>
        <v>-1.3858087238436383</v>
      </c>
      <c r="U223">
        <f t="shared" si="50"/>
        <v>-0.17260941752761028</v>
      </c>
      <c r="V223" s="4">
        <f t="shared" si="51"/>
        <v>1.9407055031520031</v>
      </c>
      <c r="W223">
        <f t="shared" si="52"/>
        <v>0.40556857101489641</v>
      </c>
      <c r="X223">
        <f t="shared" si="53"/>
        <v>-1.7388834203254646</v>
      </c>
      <c r="Y223">
        <f t="shared" si="54"/>
        <v>-2.1118315927324147</v>
      </c>
      <c r="Z223" s="4">
        <f t="shared" si="55"/>
        <v>-1.1095333793886084</v>
      </c>
      <c r="AA223">
        <f t="shared" si="56"/>
        <v>0.33430121422938441</v>
      </c>
      <c r="AB223">
        <f t="shared" si="57"/>
        <v>2.0047596207954825</v>
      </c>
      <c r="AC223">
        <f t="shared" si="58"/>
        <v>-9.4245706826825426E-2</v>
      </c>
      <c r="AD223" s="4">
        <f t="shared" si="59"/>
        <v>4.5935328581963688</v>
      </c>
      <c r="AE223">
        <f t="shared" si="60"/>
        <v>0.5016255674590866</v>
      </c>
      <c r="AF223">
        <f t="shared" si="61"/>
        <v>2.4075239850410242</v>
      </c>
      <c r="AG223">
        <f t="shared" si="62"/>
        <v>3.8099775376012985</v>
      </c>
      <c r="AH223" s="4">
        <f t="shared" si="63"/>
        <v>1.975999815022476</v>
      </c>
    </row>
    <row r="224" spans="1:34">
      <c r="A224" s="4">
        <v>221</v>
      </c>
      <c r="B224">
        <v>30815</v>
      </c>
      <c r="C224">
        <v>30856</v>
      </c>
      <c r="D224">
        <v>30824</v>
      </c>
      <c r="E224" s="4">
        <v>30767</v>
      </c>
      <c r="F224">
        <v>29152</v>
      </c>
      <c r="G224">
        <v>29244</v>
      </c>
      <c r="H224">
        <v>29257</v>
      </c>
      <c r="I224" s="4">
        <v>29217</v>
      </c>
      <c r="J224">
        <v>12288</v>
      </c>
      <c r="K224">
        <v>12004</v>
      </c>
      <c r="L224">
        <v>12491</v>
      </c>
      <c r="M224" s="4">
        <v>11412</v>
      </c>
      <c r="N224">
        <v>11428</v>
      </c>
      <c r="O224">
        <v>10952</v>
      </c>
      <c r="P224">
        <v>10672</v>
      </c>
      <c r="Q224" s="4">
        <v>11108</v>
      </c>
      <c r="S224" s="11">
        <f t="shared" si="48"/>
        <v>0.15799627327055532</v>
      </c>
      <c r="T224">
        <f t="shared" si="49"/>
        <v>-1.4465576479860829</v>
      </c>
      <c r="U224">
        <f t="shared" si="50"/>
        <v>-0.1942228801760848</v>
      </c>
      <c r="V224" s="4">
        <f t="shared" si="51"/>
        <v>2.0364984249856661</v>
      </c>
      <c r="W224">
        <f t="shared" si="52"/>
        <v>0.43117604513417973</v>
      </c>
      <c r="X224">
        <f t="shared" si="53"/>
        <v>-1.7132759462061813</v>
      </c>
      <c r="Y224">
        <f t="shared" si="54"/>
        <v>-2.016296336286814</v>
      </c>
      <c r="Z224" s="4">
        <f t="shared" si="55"/>
        <v>-1.0839259052693251</v>
      </c>
      <c r="AA224">
        <f t="shared" si="56"/>
        <v>0.79485908803326311</v>
      </c>
      <c r="AB224">
        <f t="shared" si="57"/>
        <v>2.0367705735431514</v>
      </c>
      <c r="AC224">
        <f t="shared" si="58"/>
        <v>-9.2845248440340811E-2</v>
      </c>
      <c r="AD224" s="4">
        <f t="shared" si="59"/>
        <v>4.6255438109440092</v>
      </c>
      <c r="AE224">
        <f t="shared" si="60"/>
        <v>0.52649547125315621</v>
      </c>
      <c r="AF224">
        <f t="shared" si="61"/>
        <v>2.6661361475951253</v>
      </c>
      <c r="AG224">
        <f t="shared" si="62"/>
        <v>3.924748310149198</v>
      </c>
      <c r="AH224" s="4">
        <f t="shared" si="63"/>
        <v>1.9649093713149739</v>
      </c>
    </row>
    <row r="225" spans="1:34">
      <c r="A225" s="4">
        <v>222</v>
      </c>
      <c r="B225">
        <v>30792</v>
      </c>
      <c r="C225">
        <v>30828</v>
      </c>
      <c r="D225">
        <v>30800</v>
      </c>
      <c r="E225" s="4">
        <v>30742</v>
      </c>
      <c r="F225">
        <v>29105</v>
      </c>
      <c r="G225">
        <v>29196</v>
      </c>
      <c r="H225">
        <v>29212</v>
      </c>
      <c r="I225" s="4">
        <v>29168</v>
      </c>
      <c r="J225">
        <v>12124</v>
      </c>
      <c r="K225">
        <v>11768</v>
      </c>
      <c r="L225">
        <v>12240</v>
      </c>
      <c r="M225" s="4">
        <v>11264</v>
      </c>
      <c r="N225">
        <v>11208</v>
      </c>
      <c r="O225">
        <v>10717</v>
      </c>
      <c r="P225">
        <v>10444</v>
      </c>
      <c r="Q225" s="4">
        <v>10864</v>
      </c>
      <c r="S225" s="11">
        <f t="shared" si="48"/>
        <v>5.8111887634140658E-2</v>
      </c>
      <c r="T225">
        <f t="shared" si="49"/>
        <v>-1.3507647261521925</v>
      </c>
      <c r="U225">
        <f t="shared" si="50"/>
        <v>-0.25497180431852939</v>
      </c>
      <c r="V225" s="4">
        <f t="shared" si="51"/>
        <v>2.014884962337419</v>
      </c>
      <c r="W225">
        <f t="shared" si="52"/>
        <v>0.52671130157978041</v>
      </c>
      <c r="X225">
        <f t="shared" si="53"/>
        <v>-1.5944314289851036</v>
      </c>
      <c r="Y225">
        <f t="shared" si="54"/>
        <v>-1.9673796013921674</v>
      </c>
      <c r="Z225" s="4">
        <f t="shared" si="55"/>
        <v>-0.94177212727288406</v>
      </c>
      <c r="AA225">
        <f t="shared" si="56"/>
        <v>0.5120192416375744</v>
      </c>
      <c r="AB225">
        <f t="shared" si="57"/>
        <v>2.0687815262907918</v>
      </c>
      <c r="AC225">
        <f t="shared" si="58"/>
        <v>4.7596207954825331E-3</v>
      </c>
      <c r="AD225" s="4">
        <f t="shared" si="59"/>
        <v>4.2727371202942379</v>
      </c>
      <c r="AE225">
        <f t="shared" si="60"/>
        <v>0.51540502754565409</v>
      </c>
      <c r="AF225">
        <f t="shared" si="61"/>
        <v>2.722471355453024</v>
      </c>
      <c r="AG225">
        <f t="shared" si="62"/>
        <v>3.9496182139432676</v>
      </c>
      <c r="AH225" s="4">
        <f t="shared" si="63"/>
        <v>2.0616999701121017</v>
      </c>
    </row>
    <row r="226" spans="1:34">
      <c r="A226" s="4">
        <v>223</v>
      </c>
      <c r="B226">
        <v>30764</v>
      </c>
      <c r="C226">
        <v>30800</v>
      </c>
      <c r="D226">
        <v>30772</v>
      </c>
      <c r="E226" s="4">
        <v>30716</v>
      </c>
      <c r="F226">
        <v>29059</v>
      </c>
      <c r="G226">
        <v>29154</v>
      </c>
      <c r="H226">
        <v>29169</v>
      </c>
      <c r="I226" s="4">
        <v>29128</v>
      </c>
      <c r="J226">
        <v>11872</v>
      </c>
      <c r="K226">
        <v>11520</v>
      </c>
      <c r="L226">
        <v>12008</v>
      </c>
      <c r="M226" s="4">
        <v>10914</v>
      </c>
      <c r="N226">
        <v>10958</v>
      </c>
      <c r="O226">
        <v>10478</v>
      </c>
      <c r="P226">
        <v>10175</v>
      </c>
      <c r="Q226" s="4">
        <v>10656</v>
      </c>
      <c r="S226" s="11">
        <f t="shared" si="48"/>
        <v>0.15390480946803109</v>
      </c>
      <c r="T226">
        <f t="shared" si="49"/>
        <v>-1.2549718043185294</v>
      </c>
      <c r="U226">
        <f t="shared" si="50"/>
        <v>-0.15917888248463896</v>
      </c>
      <c r="V226" s="4">
        <f t="shared" si="51"/>
        <v>2.0324069611831419</v>
      </c>
      <c r="W226">
        <f t="shared" si="52"/>
        <v>0.59893729724990408</v>
      </c>
      <c r="X226">
        <f t="shared" si="53"/>
        <v>-1.6154424764166606</v>
      </c>
      <c r="Y226">
        <f t="shared" si="54"/>
        <v>-1.9650813880482474</v>
      </c>
      <c r="Z226" s="4">
        <f t="shared" si="55"/>
        <v>-1.0094016962552814</v>
      </c>
      <c r="AA226">
        <f t="shared" si="56"/>
        <v>0.61399703863929744</v>
      </c>
      <c r="AB226">
        <f t="shared" si="57"/>
        <v>2.1532676122290013</v>
      </c>
      <c r="AC226">
        <f t="shared" si="58"/>
        <v>1.9278862479609415E-2</v>
      </c>
      <c r="AD226" s="4">
        <f t="shared" si="59"/>
        <v>4.8032618383521708</v>
      </c>
      <c r="AE226">
        <f t="shared" si="60"/>
        <v>0.6391658869689536</v>
      </c>
      <c r="AF226">
        <f t="shared" si="61"/>
        <v>2.7967867370616943</v>
      </c>
      <c r="AG226">
        <f t="shared" si="62"/>
        <v>4.1587848986827396</v>
      </c>
      <c r="AH226" s="4">
        <f t="shared" si="63"/>
        <v>1.996669005152313</v>
      </c>
    </row>
    <row r="227" spans="1:34">
      <c r="A227" s="4">
        <v>224</v>
      </c>
      <c r="B227">
        <v>30738</v>
      </c>
      <c r="C227">
        <v>30777</v>
      </c>
      <c r="D227">
        <v>30744</v>
      </c>
      <c r="E227" s="4">
        <v>30687</v>
      </c>
      <c r="F227">
        <v>29012</v>
      </c>
      <c r="G227">
        <v>29107</v>
      </c>
      <c r="H227">
        <v>29118</v>
      </c>
      <c r="I227" s="4">
        <v>29081</v>
      </c>
      <c r="J227">
        <v>11640</v>
      </c>
      <c r="K227">
        <v>11264</v>
      </c>
      <c r="L227">
        <v>11760</v>
      </c>
      <c r="M227" s="4">
        <v>10752</v>
      </c>
      <c r="N227">
        <v>10724</v>
      </c>
      <c r="O227">
        <v>10208</v>
      </c>
      <c r="P227">
        <v>9940</v>
      </c>
      <c r="Q227" s="4">
        <v>10366</v>
      </c>
      <c r="S227" s="11">
        <f t="shared" si="48"/>
        <v>0.17142680831352664</v>
      </c>
      <c r="T227">
        <f t="shared" si="49"/>
        <v>-1.3548561899549441</v>
      </c>
      <c r="U227">
        <f t="shared" si="50"/>
        <v>-6.338596065074853E-2</v>
      </c>
      <c r="V227" s="4">
        <f t="shared" si="51"/>
        <v>2.1673353445110024</v>
      </c>
      <c r="W227">
        <f t="shared" si="52"/>
        <v>0.69447255369550476</v>
      </c>
      <c r="X227">
        <f t="shared" si="53"/>
        <v>-1.5199072199710599</v>
      </c>
      <c r="Y227">
        <f t="shared" si="54"/>
        <v>-1.776309088500966</v>
      </c>
      <c r="Z227" s="4">
        <f t="shared" si="55"/>
        <v>-0.91386643980968074</v>
      </c>
      <c r="AA227">
        <f t="shared" si="56"/>
        <v>0.62851628032342433</v>
      </c>
      <c r="AB227">
        <f t="shared" si="57"/>
        <v>2.2727371202942379</v>
      </c>
      <c r="AC227">
        <f t="shared" si="58"/>
        <v>0.10376494841781891</v>
      </c>
      <c r="AD227" s="4">
        <f t="shared" si="59"/>
        <v>4.5116761364247395</v>
      </c>
      <c r="AE227">
        <f t="shared" si="60"/>
        <v>0.69100605138916649</v>
      </c>
      <c r="AF227">
        <f t="shared" si="61"/>
        <v>3.0104484652388521</v>
      </c>
      <c r="AG227">
        <f t="shared" si="62"/>
        <v>4.2151201065406383</v>
      </c>
      <c r="AH227" s="4">
        <f t="shared" si="63"/>
        <v>2.3002316020833291</v>
      </c>
    </row>
    <row r="228" spans="1:34">
      <c r="A228" s="4">
        <v>225</v>
      </c>
      <c r="B228">
        <v>30708</v>
      </c>
      <c r="C228">
        <v>30748</v>
      </c>
      <c r="D228">
        <v>30718</v>
      </c>
      <c r="E228" s="4">
        <v>30665</v>
      </c>
      <c r="F228">
        <v>28960</v>
      </c>
      <c r="G228">
        <v>29062</v>
      </c>
      <c r="H228">
        <v>29076</v>
      </c>
      <c r="I228" s="4">
        <v>29033</v>
      </c>
      <c r="J228">
        <v>11376</v>
      </c>
      <c r="K228">
        <v>11022</v>
      </c>
      <c r="L228">
        <v>11480</v>
      </c>
      <c r="M228" s="4">
        <v>10417</v>
      </c>
      <c r="N228">
        <v>10475</v>
      </c>
      <c r="O228">
        <v>9986</v>
      </c>
      <c r="P228">
        <v>9664</v>
      </c>
      <c r="Q228" s="4">
        <v>10144</v>
      </c>
      <c r="S228" s="11">
        <f t="shared" si="48"/>
        <v>0.34549065313558458</v>
      </c>
      <c r="T228">
        <f t="shared" si="49"/>
        <v>-1.2199278066270836</v>
      </c>
      <c r="U228">
        <f t="shared" si="50"/>
        <v>-4.586396180502561E-2</v>
      </c>
      <c r="V228" s="4">
        <f t="shared" si="51"/>
        <v>2.0283154973803903</v>
      </c>
      <c r="W228">
        <f t="shared" si="52"/>
        <v>0.90655411401837682</v>
      </c>
      <c r="X228">
        <f t="shared" si="53"/>
        <v>-1.4709904850764133</v>
      </c>
      <c r="Y228">
        <f t="shared" si="54"/>
        <v>-1.797320135932523</v>
      </c>
      <c r="Z228" s="4">
        <f t="shared" si="55"/>
        <v>-0.79502192258860305</v>
      </c>
      <c r="AA228">
        <f t="shared" si="56"/>
        <v>0.78296921051568802</v>
      </c>
      <c r="AB228">
        <f t="shared" si="57"/>
        <v>2.3309856396371629</v>
      </c>
      <c r="AC228">
        <f t="shared" si="58"/>
        <v>0.32818472286419365</v>
      </c>
      <c r="AD228" s="4">
        <f t="shared" si="59"/>
        <v>4.9766069379944611</v>
      </c>
      <c r="AE228">
        <f t="shared" si="60"/>
        <v>0.81027186737478019</v>
      </c>
      <c r="AF228">
        <f t="shared" si="61"/>
        <v>3.00834810840675</v>
      </c>
      <c r="AG228">
        <f t="shared" si="62"/>
        <v>4.4557520953439678</v>
      </c>
      <c r="AH228" s="4">
        <f t="shared" si="63"/>
        <v>2.298131245251227</v>
      </c>
    </row>
    <row r="229" spans="1:34">
      <c r="A229" s="4">
        <v>226</v>
      </c>
      <c r="B229">
        <v>30688</v>
      </c>
      <c r="C229">
        <v>30723</v>
      </c>
      <c r="D229">
        <v>30688</v>
      </c>
      <c r="E229" s="4">
        <v>30639</v>
      </c>
      <c r="F229">
        <v>28916</v>
      </c>
      <c r="G229">
        <v>29017</v>
      </c>
      <c r="H229">
        <v>29028</v>
      </c>
      <c r="I229" s="4">
        <v>28982</v>
      </c>
      <c r="J229">
        <v>11140</v>
      </c>
      <c r="K229">
        <v>10774</v>
      </c>
      <c r="L229">
        <v>11264</v>
      </c>
      <c r="M229" s="4">
        <v>10112</v>
      </c>
      <c r="N229">
        <v>10240</v>
      </c>
      <c r="O229">
        <v>9719</v>
      </c>
      <c r="P229">
        <v>9432</v>
      </c>
      <c r="Q229" s="4">
        <v>9911</v>
      </c>
      <c r="S229" s="11">
        <f t="shared" si="48"/>
        <v>0.12819988301680496</v>
      </c>
      <c r="T229">
        <f t="shared" si="49"/>
        <v>-1.2415412692753307</v>
      </c>
      <c r="U229">
        <f t="shared" si="50"/>
        <v>0.12819988301680496</v>
      </c>
      <c r="V229" s="4">
        <f t="shared" si="51"/>
        <v>2.0458374962261132</v>
      </c>
      <c r="W229">
        <f t="shared" si="52"/>
        <v>0.93216158813766015</v>
      </c>
      <c r="X229">
        <f t="shared" si="53"/>
        <v>-1.4220737501816529</v>
      </c>
      <c r="Y229">
        <f t="shared" si="54"/>
        <v>-1.6784756187114453</v>
      </c>
      <c r="Z229" s="4">
        <f t="shared" si="55"/>
        <v>-0.60624962304132168</v>
      </c>
      <c r="AA229">
        <f t="shared" si="56"/>
        <v>0.81498016326332845</v>
      </c>
      <c r="AB229">
        <f t="shared" si="57"/>
        <v>2.4154717255753724</v>
      </c>
      <c r="AC229">
        <f t="shared" si="58"/>
        <v>0.27273712029423791</v>
      </c>
      <c r="AD229" s="4">
        <f t="shared" si="59"/>
        <v>5.3103499065878168</v>
      </c>
      <c r="AE229">
        <f t="shared" si="60"/>
        <v>0.86660707523267888</v>
      </c>
      <c r="AF229">
        <f t="shared" si="61"/>
        <v>3.208524706270822</v>
      </c>
      <c r="AG229">
        <f t="shared" si="62"/>
        <v>4.4986021728887806</v>
      </c>
      <c r="AH229" s="4">
        <f t="shared" si="63"/>
        <v>2.3454763662337541</v>
      </c>
    </row>
    <row r="230" spans="1:34">
      <c r="A230" s="4">
        <v>227</v>
      </c>
      <c r="B230">
        <v>30664</v>
      </c>
      <c r="C230">
        <v>30696</v>
      </c>
      <c r="D230">
        <v>30669</v>
      </c>
      <c r="E230" s="4">
        <v>30608</v>
      </c>
      <c r="F230">
        <v>28874</v>
      </c>
      <c r="G230">
        <v>28970</v>
      </c>
      <c r="H230">
        <v>28982</v>
      </c>
      <c r="I230" s="4">
        <v>28940</v>
      </c>
      <c r="J230">
        <v>10880</v>
      </c>
      <c r="K230">
        <v>10530</v>
      </c>
      <c r="L230">
        <v>11008</v>
      </c>
      <c r="M230" s="4">
        <v>9891</v>
      </c>
      <c r="N230">
        <v>10016</v>
      </c>
      <c r="O230">
        <v>9472</v>
      </c>
      <c r="P230">
        <v>9184</v>
      </c>
      <c r="Q230" s="4">
        <v>9664</v>
      </c>
      <c r="S230" s="11">
        <f t="shared" si="48"/>
        <v>6.7450958874587741E-2</v>
      </c>
      <c r="T230">
        <f t="shared" si="49"/>
        <v>-1.1848838089356377</v>
      </c>
      <c r="U230">
        <f t="shared" si="50"/>
        <v>-0.12822634859594473</v>
      </c>
      <c r="V230" s="4">
        <f t="shared" si="51"/>
        <v>2.2590368025421412</v>
      </c>
      <c r="W230">
        <f t="shared" si="52"/>
        <v>0.91115054070610313</v>
      </c>
      <c r="X230">
        <f t="shared" si="53"/>
        <v>-1.3265384937360523</v>
      </c>
      <c r="Y230">
        <f t="shared" si="54"/>
        <v>-1.6062496230413217</v>
      </c>
      <c r="Z230" s="4">
        <f t="shared" si="55"/>
        <v>-0.6272606704728787</v>
      </c>
      <c r="AA230">
        <f t="shared" si="56"/>
        <v>0.95194138239210702</v>
      </c>
      <c r="AB230">
        <f t="shared" si="57"/>
        <v>2.4824661004500399</v>
      </c>
      <c r="AC230">
        <f t="shared" si="58"/>
        <v>0.39220662835947451</v>
      </c>
      <c r="AD230" s="4">
        <f t="shared" si="59"/>
        <v>5.2767669428472743</v>
      </c>
      <c r="AE230">
        <f t="shared" si="60"/>
        <v>0.87349680527594842</v>
      </c>
      <c r="AF230">
        <f t="shared" si="61"/>
        <v>3.3188004353810356</v>
      </c>
      <c r="AG230">
        <f t="shared" si="62"/>
        <v>4.6133729454367085</v>
      </c>
      <c r="AH230" s="4">
        <f t="shared" si="63"/>
        <v>2.4557520953439678</v>
      </c>
    </row>
    <row r="231" spans="1:34">
      <c r="A231" s="4">
        <v>228</v>
      </c>
      <c r="B231">
        <v>30633</v>
      </c>
      <c r="C231">
        <v>30670</v>
      </c>
      <c r="D231">
        <v>30642</v>
      </c>
      <c r="E231" s="4">
        <v>30584</v>
      </c>
      <c r="F231">
        <v>28825</v>
      </c>
      <c r="G231">
        <v>28922</v>
      </c>
      <c r="H231">
        <v>28936</v>
      </c>
      <c r="I231" s="4">
        <v>28894</v>
      </c>
      <c r="J231">
        <v>10640</v>
      </c>
      <c r="K231">
        <v>10288</v>
      </c>
      <c r="L231">
        <v>10760</v>
      </c>
      <c r="M231" s="4">
        <v>9600</v>
      </c>
      <c r="N231">
        <v>9763</v>
      </c>
      <c r="O231">
        <v>9232</v>
      </c>
      <c r="P231">
        <v>8928</v>
      </c>
      <c r="Q231" s="4">
        <v>9432</v>
      </c>
      <c r="S231" s="11">
        <f t="shared" si="48"/>
        <v>0.28065026519061576</v>
      </c>
      <c r="T231">
        <f t="shared" si="49"/>
        <v>-1.1673618100899148</v>
      </c>
      <c r="U231">
        <f t="shared" si="50"/>
        <v>-7.1568888256024366E-2</v>
      </c>
      <c r="V231" s="4">
        <f t="shared" si="51"/>
        <v>2.1982878783996966</v>
      </c>
      <c r="W231">
        <f t="shared" si="52"/>
        <v>1.0533043187025442</v>
      </c>
      <c r="X231">
        <f t="shared" si="53"/>
        <v>-1.2076939765149746</v>
      </c>
      <c r="Y231">
        <f t="shared" si="54"/>
        <v>-1.5340236273710843</v>
      </c>
      <c r="Z231" s="4">
        <f t="shared" si="55"/>
        <v>-0.55503467480275503</v>
      </c>
      <c r="AA231">
        <f t="shared" si="56"/>
        <v>1.001444046203261</v>
      </c>
      <c r="AB231">
        <f t="shared" si="57"/>
        <v>2.5407146197929933</v>
      </c>
      <c r="AC231">
        <f t="shared" si="58"/>
        <v>0.47669271429768401</v>
      </c>
      <c r="AD231" s="4">
        <f t="shared" si="59"/>
        <v>5.5492889227183184</v>
      </c>
      <c r="AE231">
        <f t="shared" si="60"/>
        <v>1.0107427950123338</v>
      </c>
      <c r="AF231">
        <f t="shared" si="61"/>
        <v>3.3976108604274202</v>
      </c>
      <c r="AG231">
        <f t="shared" si="62"/>
        <v>4.7641040654861513</v>
      </c>
      <c r="AH231" s="4">
        <f t="shared" si="63"/>
        <v>2.4986021728887806</v>
      </c>
    </row>
    <row r="232" spans="1:34">
      <c r="A232" s="4">
        <v>229</v>
      </c>
      <c r="B232">
        <v>30609</v>
      </c>
      <c r="C232">
        <v>30644</v>
      </c>
      <c r="D232">
        <v>30616</v>
      </c>
      <c r="E232" s="4">
        <v>30556</v>
      </c>
      <c r="F232">
        <v>28754</v>
      </c>
      <c r="G232">
        <v>28876</v>
      </c>
      <c r="H232">
        <v>28888</v>
      </c>
      <c r="I232" s="4">
        <v>28848</v>
      </c>
      <c r="J232">
        <v>10382</v>
      </c>
      <c r="K232">
        <v>10014</v>
      </c>
      <c r="L232">
        <v>10432</v>
      </c>
      <c r="M232" s="4">
        <v>9385</v>
      </c>
      <c r="N232">
        <v>9520</v>
      </c>
      <c r="O232">
        <v>8958</v>
      </c>
      <c r="P232">
        <v>8680</v>
      </c>
      <c r="Q232" s="4">
        <v>9184</v>
      </c>
      <c r="S232" s="11">
        <f t="shared" si="48"/>
        <v>0.21990134104817116</v>
      </c>
      <c r="T232">
        <f t="shared" si="49"/>
        <v>-1.1498398112441919</v>
      </c>
      <c r="U232">
        <f t="shared" si="50"/>
        <v>-5.4046889410301446E-2</v>
      </c>
      <c r="V232" s="4">
        <f t="shared" si="51"/>
        <v>2.2940808002335871</v>
      </c>
      <c r="W232">
        <f t="shared" si="52"/>
        <v>1.7082618337586837</v>
      </c>
      <c r="X232">
        <f t="shared" si="53"/>
        <v>-1.1354679808448509</v>
      </c>
      <c r="Y232">
        <f t="shared" si="54"/>
        <v>-1.4151791101501203</v>
      </c>
      <c r="Z232" s="4">
        <f t="shared" si="55"/>
        <v>-0.48280867913251768</v>
      </c>
      <c r="AA232">
        <f t="shared" si="56"/>
        <v>1.1296594098002686</v>
      </c>
      <c r="AB232">
        <f t="shared" si="57"/>
        <v>2.7388968276440551</v>
      </c>
      <c r="AC232">
        <f t="shared" si="58"/>
        <v>0.91101302150627816</v>
      </c>
      <c r="AD232" s="4">
        <f t="shared" si="59"/>
        <v>5.4894683923824914</v>
      </c>
      <c r="AE232">
        <f t="shared" si="60"/>
        <v>1.1030383503717758</v>
      </c>
      <c r="AF232">
        <f t="shared" si="61"/>
        <v>3.6292527623553497</v>
      </c>
      <c r="AG232">
        <f t="shared" si="62"/>
        <v>4.8788748380340508</v>
      </c>
      <c r="AH232" s="4">
        <f t="shared" si="63"/>
        <v>2.6133729454367085</v>
      </c>
    </row>
    <row r="233" spans="1:34">
      <c r="A233" s="4">
        <v>230</v>
      </c>
      <c r="B233">
        <v>30581</v>
      </c>
      <c r="C233">
        <v>30616</v>
      </c>
      <c r="D233">
        <v>30592</v>
      </c>
      <c r="E233" s="4">
        <v>30532</v>
      </c>
      <c r="F233">
        <v>28724</v>
      </c>
      <c r="G233">
        <v>28832</v>
      </c>
      <c r="H233">
        <v>28842</v>
      </c>
      <c r="I233" s="4">
        <v>28800</v>
      </c>
      <c r="J233">
        <v>10140</v>
      </c>
      <c r="K233">
        <v>9752</v>
      </c>
      <c r="L233">
        <v>10258</v>
      </c>
      <c r="M233" s="4">
        <v>9216</v>
      </c>
      <c r="N233">
        <v>9296</v>
      </c>
      <c r="O233">
        <v>8700</v>
      </c>
      <c r="P233">
        <v>8432</v>
      </c>
      <c r="Q233" s="4">
        <v>8928</v>
      </c>
      <c r="S233" s="11">
        <f t="shared" si="48"/>
        <v>0.31569426288183422</v>
      </c>
      <c r="T233">
        <f t="shared" si="49"/>
        <v>-1.0540468894103014</v>
      </c>
      <c r="U233">
        <f t="shared" si="50"/>
        <v>-0.11479581355274604</v>
      </c>
      <c r="V233" s="4">
        <f t="shared" si="51"/>
        <v>2.2333318760911425</v>
      </c>
      <c r="W233">
        <f t="shared" si="52"/>
        <v>1.4075396570218572</v>
      </c>
      <c r="X233">
        <f t="shared" si="53"/>
        <v>-1.1098605067255676</v>
      </c>
      <c r="Y233">
        <f t="shared" si="54"/>
        <v>-1.342953114479883</v>
      </c>
      <c r="Z233" s="4">
        <f t="shared" si="55"/>
        <v>-0.36396416191155367</v>
      </c>
      <c r="AA233">
        <f t="shared" si="56"/>
        <v>1.1879079291431935</v>
      </c>
      <c r="AB233">
        <f t="shared" si="57"/>
        <v>2.8846039023045762</v>
      </c>
      <c r="AC233">
        <f t="shared" si="58"/>
        <v>0.67190245276935912</v>
      </c>
      <c r="AD233" s="4">
        <f t="shared" si="59"/>
        <v>5.2284931848161875</v>
      </c>
      <c r="AE233">
        <f t="shared" si="60"/>
        <v>1.1099280804150453</v>
      </c>
      <c r="AF233">
        <f t="shared" si="61"/>
        <v>3.7889739692802209</v>
      </c>
      <c r="AG233">
        <f t="shared" si="62"/>
        <v>4.9936456105819786</v>
      </c>
      <c r="AH233" s="4">
        <f t="shared" si="63"/>
        <v>2.7641040654861513</v>
      </c>
    </row>
    <row r="234" spans="1:34">
      <c r="A234" s="4">
        <v>231</v>
      </c>
      <c r="B234">
        <v>30556</v>
      </c>
      <c r="C234">
        <v>30596</v>
      </c>
      <c r="D234">
        <v>30564</v>
      </c>
      <c r="E234" s="4">
        <v>30510</v>
      </c>
      <c r="F234">
        <v>28678</v>
      </c>
      <c r="G234">
        <v>28782</v>
      </c>
      <c r="H234">
        <v>28788</v>
      </c>
      <c r="I234" s="4">
        <v>28750</v>
      </c>
      <c r="J234">
        <v>9872</v>
      </c>
      <c r="K234">
        <v>9478</v>
      </c>
      <c r="L234">
        <v>9986</v>
      </c>
      <c r="M234" s="4">
        <v>8833</v>
      </c>
      <c r="N234">
        <v>9025</v>
      </c>
      <c r="O234">
        <v>8464</v>
      </c>
      <c r="P234">
        <v>8176</v>
      </c>
      <c r="Q234" s="4">
        <v>8664</v>
      </c>
      <c r="S234" s="11">
        <f t="shared" si="48"/>
        <v>0.29408080023358707</v>
      </c>
      <c r="T234">
        <f t="shared" si="49"/>
        <v>-1.2713376595290811</v>
      </c>
      <c r="U234">
        <f t="shared" si="50"/>
        <v>-1.9002891718855608E-2</v>
      </c>
      <c r="V234" s="4">
        <f t="shared" si="51"/>
        <v>2.0943120289605304</v>
      </c>
      <c r="W234">
        <f t="shared" si="52"/>
        <v>1.4797656526919809</v>
      </c>
      <c r="X234">
        <f t="shared" si="53"/>
        <v>-0.94439746795364954</v>
      </c>
      <c r="Y234">
        <f t="shared" si="54"/>
        <v>-1.0842530326062843</v>
      </c>
      <c r="Z234" s="4">
        <f t="shared" si="55"/>
        <v>-0.19850112313963564</v>
      </c>
      <c r="AA234">
        <f t="shared" si="56"/>
        <v>1.3598525703989992</v>
      </c>
      <c r="AB234">
        <f t="shared" si="57"/>
        <v>3.0827861101556664</v>
      </c>
      <c r="AC234">
        <f t="shared" si="58"/>
        <v>0.86133880508870675</v>
      </c>
      <c r="AD234" s="4">
        <f t="shared" si="59"/>
        <v>5.9033245191481569</v>
      </c>
      <c r="AE234">
        <f t="shared" si="60"/>
        <v>1.3280848520299173</v>
      </c>
      <c r="AF234">
        <f t="shared" si="61"/>
        <v>3.8498042205758054</v>
      </c>
      <c r="AG234">
        <f t="shared" si="62"/>
        <v>5.1443767306314498</v>
      </c>
      <c r="AH234" s="4">
        <f t="shared" si="63"/>
        <v>2.9507955330371658</v>
      </c>
    </row>
    <row r="235" spans="1:34">
      <c r="A235" s="4">
        <v>232</v>
      </c>
      <c r="B235">
        <v>30533</v>
      </c>
      <c r="C235">
        <v>30569</v>
      </c>
      <c r="D235">
        <v>30542</v>
      </c>
      <c r="E235" s="4">
        <v>30481</v>
      </c>
      <c r="F235">
        <v>28628</v>
      </c>
      <c r="G235">
        <v>28736</v>
      </c>
      <c r="H235">
        <v>28742</v>
      </c>
      <c r="I235" s="4">
        <v>28700</v>
      </c>
      <c r="J235">
        <v>9622</v>
      </c>
      <c r="K235">
        <v>9216</v>
      </c>
      <c r="L235">
        <v>9730</v>
      </c>
      <c r="M235" s="4">
        <v>8576</v>
      </c>
      <c r="N235">
        <v>8768</v>
      </c>
      <c r="O235">
        <v>8192</v>
      </c>
      <c r="P235">
        <v>7880</v>
      </c>
      <c r="Q235" s="4">
        <v>8408</v>
      </c>
      <c r="S235" s="11">
        <f t="shared" si="48"/>
        <v>0.19419641459717241</v>
      </c>
      <c r="T235">
        <f t="shared" si="49"/>
        <v>-1.2146801991893881</v>
      </c>
      <c r="U235">
        <f t="shared" si="50"/>
        <v>-0.15802273884946771</v>
      </c>
      <c r="V235" s="4">
        <f t="shared" si="51"/>
        <v>2.2292404122883909</v>
      </c>
      <c r="W235">
        <f t="shared" si="52"/>
        <v>1.6452286914638989</v>
      </c>
      <c r="X235">
        <f t="shared" si="53"/>
        <v>-0.87217147228341219</v>
      </c>
      <c r="Y235">
        <f t="shared" si="54"/>
        <v>-1.0120270369360469</v>
      </c>
      <c r="Z235" s="4">
        <f t="shared" si="55"/>
        <v>-3.3038084367717602E-2</v>
      </c>
      <c r="AA235">
        <f t="shared" si="56"/>
        <v>1.4530845118689513</v>
      </c>
      <c r="AB235">
        <f t="shared" si="57"/>
        <v>3.2284931848161875</v>
      </c>
      <c r="AC235">
        <f t="shared" si="58"/>
        <v>0.98080831315394335</v>
      </c>
      <c r="AD235" s="4">
        <f t="shared" si="59"/>
        <v>6.0271669549792932</v>
      </c>
      <c r="AE235">
        <f t="shared" si="60"/>
        <v>1.4833110155170743</v>
      </c>
      <c r="AF235">
        <f t="shared" si="61"/>
        <v>4.0724560356283632</v>
      </c>
      <c r="AG235">
        <f t="shared" si="62"/>
        <v>5.4749095881886376</v>
      </c>
      <c r="AH235" s="4">
        <f t="shared" si="63"/>
        <v>3.1015266530866086</v>
      </c>
    </row>
    <row r="236" spans="1:34">
      <c r="A236" s="4">
        <v>233</v>
      </c>
      <c r="B236">
        <v>30505</v>
      </c>
      <c r="C236">
        <v>30543</v>
      </c>
      <c r="D236">
        <v>30516</v>
      </c>
      <c r="E236" s="4">
        <v>30455</v>
      </c>
      <c r="F236">
        <v>28576</v>
      </c>
      <c r="G236">
        <v>28691</v>
      </c>
      <c r="H236">
        <v>28696</v>
      </c>
      <c r="I236" s="4">
        <v>28655</v>
      </c>
      <c r="J236">
        <v>9376</v>
      </c>
      <c r="K236">
        <v>8976</v>
      </c>
      <c r="L236">
        <v>9460</v>
      </c>
      <c r="M236" s="4">
        <v>8296</v>
      </c>
      <c r="N236">
        <v>8512</v>
      </c>
      <c r="O236">
        <v>7936</v>
      </c>
      <c r="P236">
        <v>7648</v>
      </c>
      <c r="Q236" s="4">
        <v>8158</v>
      </c>
      <c r="S236" s="11">
        <f t="shared" si="48"/>
        <v>0.28998933643083546</v>
      </c>
      <c r="T236">
        <f t="shared" si="49"/>
        <v>-1.1971582003436652</v>
      </c>
      <c r="U236">
        <f t="shared" si="50"/>
        <v>-0.1405007400037448</v>
      </c>
      <c r="V236" s="4">
        <f t="shared" si="51"/>
        <v>2.2467624111341138</v>
      </c>
      <c r="W236">
        <f t="shared" si="52"/>
        <v>1.8573102517866573</v>
      </c>
      <c r="X236">
        <f t="shared" si="53"/>
        <v>-0.82325473738876553</v>
      </c>
      <c r="Y236">
        <f t="shared" si="54"/>
        <v>-0.93980104126592323</v>
      </c>
      <c r="Z236" s="4">
        <f t="shared" si="55"/>
        <v>1.5878650527042737E-2</v>
      </c>
      <c r="AA236">
        <f t="shared" si="56"/>
        <v>1.5288247422754182</v>
      </c>
      <c r="AB236">
        <f t="shared" si="57"/>
        <v>3.2779958486273699</v>
      </c>
      <c r="AC236">
        <f t="shared" si="58"/>
        <v>1.1614988099414916</v>
      </c>
      <c r="AD236" s="4">
        <f t="shared" si="59"/>
        <v>6.2515867294256395</v>
      </c>
      <c r="AE236">
        <f t="shared" si="60"/>
        <v>1.6340421355665171</v>
      </c>
      <c r="AF236">
        <f t="shared" si="61"/>
        <v>4.223187155677806</v>
      </c>
      <c r="AG236">
        <f t="shared" si="62"/>
        <v>5.5177596657334504</v>
      </c>
      <c r="AH236" s="4">
        <f t="shared" si="63"/>
        <v>3.2252875125099081</v>
      </c>
    </row>
    <row r="237" spans="1:34">
      <c r="A237" s="4">
        <v>234</v>
      </c>
      <c r="B237">
        <v>30481</v>
      </c>
      <c r="C237">
        <v>30516</v>
      </c>
      <c r="D237">
        <v>30490</v>
      </c>
      <c r="E237" s="4">
        <v>30430</v>
      </c>
      <c r="F237">
        <v>28532</v>
      </c>
      <c r="G237">
        <v>28644</v>
      </c>
      <c r="H237">
        <v>28647</v>
      </c>
      <c r="I237" s="4">
        <v>28605</v>
      </c>
      <c r="J237">
        <v>9102</v>
      </c>
      <c r="K237">
        <v>8712</v>
      </c>
      <c r="L237">
        <v>9232</v>
      </c>
      <c r="M237" s="4">
        <v>7936</v>
      </c>
      <c r="N237">
        <v>8272</v>
      </c>
      <c r="O237">
        <v>7666</v>
      </c>
      <c r="P237">
        <v>7360</v>
      </c>
      <c r="Q237" s="4">
        <v>7904</v>
      </c>
      <c r="S237" s="11">
        <f t="shared" si="48"/>
        <v>0.22924041228839087</v>
      </c>
      <c r="T237">
        <f t="shared" si="49"/>
        <v>-1.1405007400037448</v>
      </c>
      <c r="U237">
        <f t="shared" si="50"/>
        <v>-0.12297874115802188</v>
      </c>
      <c r="V237" s="4">
        <f t="shared" si="51"/>
        <v>2.2251489484858666</v>
      </c>
      <c r="W237">
        <f t="shared" si="52"/>
        <v>1.8829177259059406</v>
      </c>
      <c r="X237">
        <f t="shared" si="53"/>
        <v>-0.72771948094316485</v>
      </c>
      <c r="Y237">
        <f t="shared" si="54"/>
        <v>-0.79764726326948221</v>
      </c>
      <c r="Z237" s="4">
        <f t="shared" si="55"/>
        <v>0.18134168929896077</v>
      </c>
      <c r="AA237">
        <f t="shared" si="56"/>
        <v>1.7270069501265084</v>
      </c>
      <c r="AB237">
        <f t="shared" si="57"/>
        <v>3.4324487788196336</v>
      </c>
      <c r="AC237">
        <f t="shared" si="58"/>
        <v>1.1585263405621049</v>
      </c>
      <c r="AD237" s="4">
        <f t="shared" si="59"/>
        <v>6.8258407251423989</v>
      </c>
      <c r="AE237">
        <f t="shared" si="60"/>
        <v>1.7128525606129017</v>
      </c>
      <c r="AF237">
        <f t="shared" si="61"/>
        <v>4.4368488838549638</v>
      </c>
      <c r="AG237">
        <f t="shared" si="62"/>
        <v>5.8123321757890949</v>
      </c>
      <c r="AH237" s="4">
        <f t="shared" si="63"/>
        <v>3.3670285456839792</v>
      </c>
    </row>
    <row r="238" spans="1:34">
      <c r="A238" s="4">
        <v>235</v>
      </c>
      <c r="B238">
        <v>30452</v>
      </c>
      <c r="C238">
        <v>30487</v>
      </c>
      <c r="D238">
        <v>30465</v>
      </c>
      <c r="E238" s="4">
        <v>30400</v>
      </c>
      <c r="F238">
        <v>28484</v>
      </c>
      <c r="G238">
        <v>28593</v>
      </c>
      <c r="H238">
        <v>28598</v>
      </c>
      <c r="I238" s="4">
        <v>28556</v>
      </c>
      <c r="J238">
        <v>8868</v>
      </c>
      <c r="K238">
        <v>8465</v>
      </c>
      <c r="L238">
        <v>8968</v>
      </c>
      <c r="M238" s="4">
        <v>7750</v>
      </c>
      <c r="N238">
        <v>8020</v>
      </c>
      <c r="O238">
        <v>7418</v>
      </c>
      <c r="P238">
        <v>7112</v>
      </c>
      <c r="Q238" s="4">
        <v>7648</v>
      </c>
      <c r="S238" s="11">
        <f t="shared" si="48"/>
        <v>0.36416879561647875</v>
      </c>
      <c r="T238">
        <f t="shared" si="49"/>
        <v>-1.0055723566758843</v>
      </c>
      <c r="U238">
        <f t="shared" si="50"/>
        <v>-0.1445922038064964</v>
      </c>
      <c r="V238" s="4">
        <f t="shared" si="51"/>
        <v>2.3992127933076972</v>
      </c>
      <c r="W238">
        <f t="shared" si="52"/>
        <v>2.0017622431270183</v>
      </c>
      <c r="X238">
        <f t="shared" si="53"/>
        <v>-0.5389471813957698</v>
      </c>
      <c r="Y238">
        <f t="shared" si="54"/>
        <v>-0.6554934852729275</v>
      </c>
      <c r="Z238" s="4">
        <f t="shared" si="55"/>
        <v>0.3234954672954018</v>
      </c>
      <c r="AA238">
        <f t="shared" si="56"/>
        <v>1.7502720473423778</v>
      </c>
      <c r="AB238">
        <f t="shared" si="57"/>
        <v>3.5125619369919718</v>
      </c>
      <c r="AC238">
        <f t="shared" si="58"/>
        <v>1.312979270754397</v>
      </c>
      <c r="AD238" s="4">
        <f t="shared" si="59"/>
        <v>6.6392052895960774</v>
      </c>
      <c r="AE238">
        <f t="shared" si="60"/>
        <v>1.8456035069115728</v>
      </c>
      <c r="AF238">
        <f t="shared" si="61"/>
        <v>4.5516196564028917</v>
      </c>
      <c r="AG238">
        <f t="shared" si="62"/>
        <v>5.9271029483369944</v>
      </c>
      <c r="AH238" s="4">
        <f t="shared" si="63"/>
        <v>3.5177596657334504</v>
      </c>
    </row>
    <row r="239" spans="1:34">
      <c r="A239" s="4">
        <v>236</v>
      </c>
      <c r="B239">
        <v>30430</v>
      </c>
      <c r="C239">
        <v>30465</v>
      </c>
      <c r="D239">
        <v>30438</v>
      </c>
      <c r="E239" s="4">
        <v>30378</v>
      </c>
      <c r="F239">
        <v>28428</v>
      </c>
      <c r="G239">
        <v>28542</v>
      </c>
      <c r="H239">
        <v>28552</v>
      </c>
      <c r="I239" s="4">
        <v>28504</v>
      </c>
      <c r="J239">
        <v>8616</v>
      </c>
      <c r="K239">
        <v>8224</v>
      </c>
      <c r="L239">
        <v>8672</v>
      </c>
      <c r="M239" s="4">
        <v>7424</v>
      </c>
      <c r="N239">
        <v>7762</v>
      </c>
      <c r="O239">
        <v>7137</v>
      </c>
      <c r="P239">
        <v>6832</v>
      </c>
      <c r="Q239" s="4">
        <v>7408</v>
      </c>
      <c r="S239" s="11">
        <f t="shared" si="48"/>
        <v>0.22514894848586664</v>
      </c>
      <c r="T239">
        <f t="shared" si="49"/>
        <v>-1.1445922038064964</v>
      </c>
      <c r="U239">
        <f t="shared" si="50"/>
        <v>-8.7934743466803411E-2</v>
      </c>
      <c r="V239" s="4">
        <f t="shared" si="51"/>
        <v>2.2601929461773125</v>
      </c>
      <c r="W239">
        <f t="shared" si="52"/>
        <v>2.3070808465515711</v>
      </c>
      <c r="X239">
        <f t="shared" si="53"/>
        <v>-0.35017488184837475</v>
      </c>
      <c r="Y239">
        <f t="shared" si="54"/>
        <v>-0.58326748960280383</v>
      </c>
      <c r="Z239" s="4">
        <f t="shared" si="55"/>
        <v>0.53557702761827386</v>
      </c>
      <c r="AA239">
        <f t="shared" si="56"/>
        <v>1.8522498443441009</v>
      </c>
      <c r="AB239">
        <f t="shared" si="57"/>
        <v>3.5664375285689971</v>
      </c>
      <c r="AC239">
        <f t="shared" si="58"/>
        <v>1.6073658894548259</v>
      </c>
      <c r="AD239" s="4">
        <f t="shared" si="59"/>
        <v>7.0647797412729005</v>
      </c>
      <c r="AE239">
        <f t="shared" si="60"/>
        <v>2.0053247138364156</v>
      </c>
      <c r="AF239">
        <f t="shared" si="61"/>
        <v>4.8147268623946786</v>
      </c>
      <c r="AG239">
        <f t="shared" si="62"/>
        <v>6.1857151108910955</v>
      </c>
      <c r="AH239" s="4">
        <f t="shared" si="63"/>
        <v>3.596570090779835</v>
      </c>
    </row>
    <row r="240" spans="1:34">
      <c r="A240" s="4">
        <v>237</v>
      </c>
      <c r="B240">
        <v>30401</v>
      </c>
      <c r="C240">
        <v>30440</v>
      </c>
      <c r="D240">
        <v>30410</v>
      </c>
      <c r="E240" s="4">
        <v>30352</v>
      </c>
      <c r="F240">
        <v>28357</v>
      </c>
      <c r="G240">
        <v>28495</v>
      </c>
      <c r="H240">
        <v>28497</v>
      </c>
      <c r="I240" s="4">
        <v>28455</v>
      </c>
      <c r="J240">
        <v>8384</v>
      </c>
      <c r="K240">
        <v>7944</v>
      </c>
      <c r="L240">
        <v>8420</v>
      </c>
      <c r="M240" s="4">
        <v>7248</v>
      </c>
      <c r="N240">
        <v>7424</v>
      </c>
      <c r="O240">
        <v>6848</v>
      </c>
      <c r="P240">
        <v>6560</v>
      </c>
      <c r="Q240" s="4">
        <v>7136</v>
      </c>
      <c r="S240" s="11">
        <f t="shared" si="48"/>
        <v>0.36007733181372714</v>
      </c>
      <c r="T240">
        <f t="shared" si="49"/>
        <v>-1.1662056664547436</v>
      </c>
      <c r="U240">
        <f t="shared" si="50"/>
        <v>7.8581783670870209E-3</v>
      </c>
      <c r="V240" s="4">
        <f t="shared" si="51"/>
        <v>2.2777149450230354</v>
      </c>
      <c r="W240">
        <f t="shared" si="52"/>
        <v>2.9620383616077106</v>
      </c>
      <c r="X240">
        <f t="shared" si="53"/>
        <v>-0.25463962540277407</v>
      </c>
      <c r="Y240">
        <f t="shared" si="54"/>
        <v>-0.3012581469537281</v>
      </c>
      <c r="Z240" s="4">
        <f t="shared" si="55"/>
        <v>0.67773080561471488</v>
      </c>
      <c r="AA240">
        <f t="shared" si="56"/>
        <v>1.8667690860282278</v>
      </c>
      <c r="AB240">
        <f t="shared" si="57"/>
        <v>3.7908573030153718</v>
      </c>
      <c r="AC240">
        <f t="shared" si="58"/>
        <v>1.709343686456549</v>
      </c>
      <c r="AD240" s="4">
        <f t="shared" si="59"/>
        <v>6.8344150280677525</v>
      </c>
      <c r="AE240">
        <f t="shared" si="60"/>
        <v>2.52464939577672</v>
      </c>
      <c r="AF240">
        <f t="shared" si="61"/>
        <v>5.1137944158880089</v>
      </c>
      <c r="AG240">
        <f t="shared" si="62"/>
        <v>6.4083669259436533</v>
      </c>
      <c r="AH240" s="4">
        <f t="shared" si="63"/>
        <v>3.8192219058323644</v>
      </c>
    </row>
    <row r="241" spans="1:34">
      <c r="A241" s="4">
        <v>238</v>
      </c>
      <c r="B241">
        <v>30378</v>
      </c>
      <c r="C241">
        <v>30411</v>
      </c>
      <c r="D241">
        <v>30386</v>
      </c>
      <c r="E241" s="4">
        <v>30325</v>
      </c>
      <c r="F241">
        <v>28330</v>
      </c>
      <c r="G241">
        <v>28450</v>
      </c>
      <c r="H241">
        <v>28448</v>
      </c>
      <c r="I241" s="4">
        <v>28405</v>
      </c>
      <c r="J241">
        <v>8115</v>
      </c>
      <c r="K241">
        <v>7712</v>
      </c>
      <c r="L241">
        <v>8152</v>
      </c>
      <c r="M241" s="4">
        <v>6912</v>
      </c>
      <c r="N241">
        <v>7283</v>
      </c>
      <c r="O241">
        <v>6608</v>
      </c>
      <c r="P241">
        <v>6288</v>
      </c>
      <c r="Q241" s="4">
        <v>6860</v>
      </c>
      <c r="S241" s="11">
        <f t="shared" si="48"/>
        <v>0.26019294617731248</v>
      </c>
      <c r="T241">
        <f t="shared" si="49"/>
        <v>-1.031277283126883</v>
      </c>
      <c r="U241">
        <f t="shared" si="50"/>
        <v>-5.2890745775357573E-2</v>
      </c>
      <c r="V241" s="4">
        <f t="shared" si="51"/>
        <v>2.3343724053627284</v>
      </c>
      <c r="W241">
        <f t="shared" si="52"/>
        <v>2.5913884025445668</v>
      </c>
      <c r="X241">
        <f t="shared" si="53"/>
        <v>-0.20572289050812742</v>
      </c>
      <c r="Y241">
        <f t="shared" si="54"/>
        <v>-0.15910436895717339</v>
      </c>
      <c r="Z241" s="4">
        <f t="shared" si="55"/>
        <v>0.84319384438663292</v>
      </c>
      <c r="AA241">
        <f t="shared" si="56"/>
        <v>2.0430866550499047</v>
      </c>
      <c r="AB241">
        <f t="shared" si="57"/>
        <v>3.8053765446994987</v>
      </c>
      <c r="AC241">
        <f t="shared" si="58"/>
        <v>1.8812883277123547</v>
      </c>
      <c r="AD241" s="4">
        <f t="shared" si="59"/>
        <v>7.3037187574033737</v>
      </c>
      <c r="AE241">
        <f t="shared" si="60"/>
        <v>2.1584505204914706</v>
      </c>
      <c r="AF241">
        <f t="shared" si="61"/>
        <v>5.1926048409343935</v>
      </c>
      <c r="AG241">
        <f t="shared" si="62"/>
        <v>6.6310187409962111</v>
      </c>
      <c r="AH241" s="4">
        <f t="shared" si="63"/>
        <v>4.0598538946356939</v>
      </c>
    </row>
    <row r="242" spans="1:34">
      <c r="A242" s="4">
        <v>239</v>
      </c>
      <c r="B242">
        <v>30354</v>
      </c>
      <c r="C242">
        <v>30389</v>
      </c>
      <c r="D242">
        <v>30358</v>
      </c>
      <c r="E242" s="4">
        <v>30296</v>
      </c>
      <c r="F242">
        <v>28274</v>
      </c>
      <c r="G242">
        <v>28404</v>
      </c>
      <c r="H242">
        <v>28402</v>
      </c>
      <c r="I242" s="4">
        <v>28356</v>
      </c>
      <c r="J242">
        <v>7840</v>
      </c>
      <c r="K242">
        <v>7436</v>
      </c>
      <c r="L242">
        <v>7906</v>
      </c>
      <c r="M242" s="4">
        <v>6696</v>
      </c>
      <c r="N242">
        <v>7036</v>
      </c>
      <c r="O242">
        <v>6336</v>
      </c>
      <c r="P242">
        <v>6016</v>
      </c>
      <c r="Q242" s="4">
        <v>6589</v>
      </c>
      <c r="S242" s="11">
        <f t="shared" si="48"/>
        <v>0.19944402203486788</v>
      </c>
      <c r="T242">
        <f t="shared" si="49"/>
        <v>-1.1702971302574952</v>
      </c>
      <c r="U242">
        <f t="shared" si="50"/>
        <v>4.2902176058532859E-2</v>
      </c>
      <c r="V242" s="4">
        <f t="shared" si="51"/>
        <v>2.4693007886905889</v>
      </c>
      <c r="W242">
        <f t="shared" si="52"/>
        <v>2.8967070059691196</v>
      </c>
      <c r="X242">
        <f t="shared" si="53"/>
        <v>-0.13349689483789007</v>
      </c>
      <c r="Y242">
        <f t="shared" si="54"/>
        <v>-8.6878373287049726E-2</v>
      </c>
      <c r="Z242" s="4">
        <f t="shared" si="55"/>
        <v>0.98534762238307394</v>
      </c>
      <c r="AA242">
        <f t="shared" si="56"/>
        <v>2.2456417906668662</v>
      </c>
      <c r="AB242">
        <f t="shared" si="57"/>
        <v>4.0123046080823315</v>
      </c>
      <c r="AC242">
        <f t="shared" si="58"/>
        <v>1.9570285581187932</v>
      </c>
      <c r="AD242" s="4">
        <f t="shared" si="59"/>
        <v>7.248271154833418</v>
      </c>
      <c r="AE242">
        <f t="shared" si="60"/>
        <v>2.2687262496016842</v>
      </c>
      <c r="AF242">
        <f t="shared" si="61"/>
        <v>5.4152566559869229</v>
      </c>
      <c r="AG242">
        <f t="shared" si="62"/>
        <v>6.8536705560487405</v>
      </c>
      <c r="AH242" s="4">
        <f t="shared" si="63"/>
        <v>4.2780106662505375</v>
      </c>
    </row>
    <row r="243" spans="1:34">
      <c r="A243" s="4">
        <v>240</v>
      </c>
      <c r="B243">
        <v>30324</v>
      </c>
      <c r="C243">
        <v>30361</v>
      </c>
      <c r="D243">
        <v>30336</v>
      </c>
      <c r="E243" s="4">
        <v>30280</v>
      </c>
      <c r="F243">
        <v>28223</v>
      </c>
      <c r="G243">
        <v>28351</v>
      </c>
      <c r="H243">
        <v>28350</v>
      </c>
      <c r="I243" s="4">
        <v>28302</v>
      </c>
      <c r="J243">
        <v>7536</v>
      </c>
      <c r="K243">
        <v>7144</v>
      </c>
      <c r="L243">
        <v>7632</v>
      </c>
      <c r="M243" s="4">
        <v>6400</v>
      </c>
      <c r="N243">
        <v>6786</v>
      </c>
      <c r="O243">
        <v>6080</v>
      </c>
      <c r="P243">
        <v>5748</v>
      </c>
      <c r="Q243" s="4">
        <v>6336</v>
      </c>
      <c r="S243" s="11">
        <f t="shared" si="48"/>
        <v>0.37350786685669846</v>
      </c>
      <c r="T243">
        <f t="shared" si="49"/>
        <v>-1.0745042084236047</v>
      </c>
      <c r="U243">
        <f t="shared" si="50"/>
        <v>-9.6117671072079247E-2</v>
      </c>
      <c r="V243" s="4">
        <f t="shared" si="51"/>
        <v>2.0954681725957016</v>
      </c>
      <c r="W243">
        <f t="shared" si="52"/>
        <v>3.0854793055164009</v>
      </c>
      <c r="X243">
        <f t="shared" si="53"/>
        <v>0.10189392626034532</v>
      </c>
      <c r="Y243">
        <f t="shared" si="54"/>
        <v>0.12520318703570865</v>
      </c>
      <c r="Z243" s="4">
        <f t="shared" si="55"/>
        <v>1.2440477042567863</v>
      </c>
      <c r="AA243">
        <f t="shared" si="56"/>
        <v>2.5750118314943506</v>
      </c>
      <c r="AB243">
        <f t="shared" si="57"/>
        <v>4.2891995157192468</v>
      </c>
      <c r="AC243">
        <f t="shared" si="58"/>
        <v>2.1552107659698834</v>
      </c>
      <c r="AD243" s="4">
        <f t="shared" si="59"/>
        <v>7.5426577735338753</v>
      </c>
      <c r="AE243">
        <f t="shared" si="60"/>
        <v>2.3924871090249837</v>
      </c>
      <c r="AF243">
        <f t="shared" si="61"/>
        <v>5.5659877760363941</v>
      </c>
      <c r="AG243">
        <f t="shared" si="62"/>
        <v>7.0583421973505267</v>
      </c>
      <c r="AH243" s="4">
        <f t="shared" si="63"/>
        <v>4.4152566559869229</v>
      </c>
    </row>
    <row r="244" spans="1:34">
      <c r="A244" s="4">
        <v>241</v>
      </c>
      <c r="B244">
        <v>30303</v>
      </c>
      <c r="C244">
        <v>30333</v>
      </c>
      <c r="D244">
        <v>30312</v>
      </c>
      <c r="E244" s="4">
        <v>30253</v>
      </c>
      <c r="F244">
        <v>28160</v>
      </c>
      <c r="G244">
        <v>28300</v>
      </c>
      <c r="H244">
        <v>28300</v>
      </c>
      <c r="I244" s="4">
        <v>28256</v>
      </c>
      <c r="J244">
        <v>7264</v>
      </c>
      <c r="K244">
        <v>6871</v>
      </c>
      <c r="L244">
        <v>7376</v>
      </c>
      <c r="M244" s="4">
        <v>6088</v>
      </c>
      <c r="N244">
        <v>6497</v>
      </c>
      <c r="O244">
        <v>5816</v>
      </c>
      <c r="P244">
        <v>5480</v>
      </c>
      <c r="Q244" s="4">
        <v>6080</v>
      </c>
      <c r="S244" s="11">
        <f t="shared" si="48"/>
        <v>0.19535255823211628</v>
      </c>
      <c r="T244">
        <f t="shared" si="49"/>
        <v>-0.97871128658971429</v>
      </c>
      <c r="U244">
        <f t="shared" si="50"/>
        <v>-0.15686659521452384</v>
      </c>
      <c r="V244" s="4">
        <f t="shared" si="51"/>
        <v>2.1521256329353946</v>
      </c>
      <c r="W244">
        <f t="shared" si="52"/>
        <v>3.5539627343690654</v>
      </c>
      <c r="X244">
        <f t="shared" si="53"/>
        <v>0.29066622580762669</v>
      </c>
      <c r="Y244">
        <f t="shared" si="54"/>
        <v>0.29066622580762669</v>
      </c>
      <c r="Z244" s="4">
        <f t="shared" si="55"/>
        <v>1.31627369992691</v>
      </c>
      <c r="AA244">
        <f t="shared" si="56"/>
        <v>2.7644481838136699</v>
      </c>
      <c r="AB244">
        <f t="shared" si="57"/>
        <v>4.4830087958044658</v>
      </c>
      <c r="AC244">
        <f t="shared" si="58"/>
        <v>2.27468027403512</v>
      </c>
      <c r="AD244" s="4">
        <f t="shared" si="59"/>
        <v>7.9070112364883869</v>
      </c>
      <c r="AE244">
        <f t="shared" si="60"/>
        <v>2.691554662518314</v>
      </c>
      <c r="AF244">
        <f t="shared" si="61"/>
        <v>5.7526792435873801</v>
      </c>
      <c r="AG244">
        <f t="shared" si="62"/>
        <v>7.2630138386523129</v>
      </c>
      <c r="AH244" s="4">
        <f t="shared" si="63"/>
        <v>4.5659877760363941</v>
      </c>
    </row>
    <row r="245" spans="1:34">
      <c r="A245" s="4">
        <v>242</v>
      </c>
      <c r="B245">
        <v>30280</v>
      </c>
      <c r="C245">
        <v>30311</v>
      </c>
      <c r="D245">
        <v>30288</v>
      </c>
      <c r="E245" s="4">
        <v>30224</v>
      </c>
      <c r="F245">
        <v>28112</v>
      </c>
      <c r="G245">
        <v>28248</v>
      </c>
      <c r="H245">
        <v>28250</v>
      </c>
      <c r="I245" s="4">
        <v>28208</v>
      </c>
      <c r="J245">
        <v>7008</v>
      </c>
      <c r="K245">
        <v>6595</v>
      </c>
      <c r="L245">
        <v>7104</v>
      </c>
      <c r="M245" s="4">
        <v>5888</v>
      </c>
      <c r="N245">
        <v>6240</v>
      </c>
      <c r="O245">
        <v>5536</v>
      </c>
      <c r="P245">
        <v>5180</v>
      </c>
      <c r="Q245" s="4">
        <v>5826</v>
      </c>
      <c r="S245" s="11">
        <f t="shared" si="48"/>
        <v>9.5468172595701617E-2</v>
      </c>
      <c r="T245">
        <f t="shared" si="49"/>
        <v>-1.1177311337203264</v>
      </c>
      <c r="U245">
        <f t="shared" si="50"/>
        <v>-0.21761551935696843</v>
      </c>
      <c r="V245" s="4">
        <f t="shared" si="51"/>
        <v>2.2870540162632551</v>
      </c>
      <c r="W245">
        <f t="shared" si="52"/>
        <v>3.6728072515901431</v>
      </c>
      <c r="X245">
        <f t="shared" si="53"/>
        <v>0.50274778613049875</v>
      </c>
      <c r="Y245">
        <f t="shared" si="54"/>
        <v>0.45612926457954472</v>
      </c>
      <c r="Z245" s="4">
        <f t="shared" si="55"/>
        <v>1.4351182171479877</v>
      </c>
      <c r="AA245">
        <f t="shared" si="56"/>
        <v>2.8839176918789065</v>
      </c>
      <c r="AB245">
        <f t="shared" si="57"/>
        <v>4.6899368591872985</v>
      </c>
      <c r="AC245">
        <f t="shared" si="58"/>
        <v>2.4641166263544392</v>
      </c>
      <c r="AD245" s="4">
        <f t="shared" si="59"/>
        <v>7.7815967896643485</v>
      </c>
      <c r="AE245">
        <f t="shared" si="60"/>
        <v>2.846780826005471</v>
      </c>
      <c r="AF245">
        <f t="shared" si="61"/>
        <v>6.0112914061414813</v>
      </c>
      <c r="AG245">
        <f t="shared" si="62"/>
        <v>7.6115268699602723</v>
      </c>
      <c r="AH245" s="4">
        <f t="shared" si="63"/>
        <v>4.7077288092104652</v>
      </c>
    </row>
    <row r="246" spans="1:34">
      <c r="A246" s="4">
        <v>243</v>
      </c>
      <c r="B246">
        <v>30252</v>
      </c>
      <c r="C246">
        <v>30284</v>
      </c>
      <c r="D246">
        <v>30262</v>
      </c>
      <c r="E246" s="4">
        <v>30197</v>
      </c>
      <c r="F246">
        <v>28064</v>
      </c>
      <c r="G246">
        <v>28196</v>
      </c>
      <c r="H246">
        <v>28197</v>
      </c>
      <c r="I246" s="4">
        <v>28152</v>
      </c>
      <c r="J246">
        <v>6720</v>
      </c>
      <c r="K246">
        <v>6288</v>
      </c>
      <c r="L246">
        <v>6820</v>
      </c>
      <c r="M246" s="4">
        <v>5472</v>
      </c>
      <c r="N246">
        <v>5944</v>
      </c>
      <c r="O246">
        <v>5230</v>
      </c>
      <c r="P246">
        <v>4896</v>
      </c>
      <c r="Q246" s="4">
        <v>5524</v>
      </c>
      <c r="S246" s="11">
        <f t="shared" si="48"/>
        <v>0.19126109442959205</v>
      </c>
      <c r="T246">
        <f t="shared" si="49"/>
        <v>-1.0610736733806334</v>
      </c>
      <c r="U246">
        <f t="shared" si="50"/>
        <v>-0.20009352051124552</v>
      </c>
      <c r="V246" s="4">
        <f t="shared" si="51"/>
        <v>2.3437114766031755</v>
      </c>
      <c r="W246">
        <f t="shared" si="52"/>
        <v>3.7916517688111071</v>
      </c>
      <c r="X246">
        <f t="shared" si="53"/>
        <v>0.71482934645325713</v>
      </c>
      <c r="Y246">
        <f t="shared" si="54"/>
        <v>0.69152008567778012</v>
      </c>
      <c r="Z246" s="4">
        <f t="shared" si="55"/>
        <v>1.7404368205725405</v>
      </c>
      <c r="AA246">
        <f t="shared" si="56"/>
        <v>3.1433208884523083</v>
      </c>
      <c r="AB246">
        <f t="shared" si="57"/>
        <v>5.0324256833123968</v>
      </c>
      <c r="AC246">
        <f t="shared" si="58"/>
        <v>2.7060281118643275</v>
      </c>
      <c r="AD246" s="4">
        <f t="shared" si="59"/>
        <v>8.6007347402703829</v>
      </c>
      <c r="AE246">
        <f t="shared" si="60"/>
        <v>3.1773136835626588</v>
      </c>
      <c r="AF246">
        <f t="shared" si="61"/>
        <v>6.3867746980756124</v>
      </c>
      <c r="AG246">
        <f t="shared" si="62"/>
        <v>7.8881192062651451</v>
      </c>
      <c r="AH246" s="4">
        <f t="shared" si="63"/>
        <v>5.0652319273937962</v>
      </c>
    </row>
    <row r="247" spans="1:34">
      <c r="A247" s="4">
        <v>244</v>
      </c>
      <c r="B247">
        <v>30208</v>
      </c>
      <c r="C247">
        <v>30263</v>
      </c>
      <c r="D247">
        <v>30234</v>
      </c>
      <c r="E247" s="4">
        <v>30168</v>
      </c>
      <c r="F247">
        <v>28008</v>
      </c>
      <c r="G247">
        <v>28144</v>
      </c>
      <c r="H247">
        <v>28144</v>
      </c>
      <c r="I247" s="4">
        <v>28096</v>
      </c>
      <c r="J247">
        <v>6400</v>
      </c>
      <c r="K247">
        <v>6001</v>
      </c>
      <c r="L247">
        <v>6529</v>
      </c>
      <c r="M247" s="4">
        <v>5120</v>
      </c>
      <c r="N247">
        <v>5660</v>
      </c>
      <c r="O247">
        <v>4928</v>
      </c>
      <c r="P247">
        <v>4592</v>
      </c>
      <c r="Q247" s="4">
        <v>5248</v>
      </c>
      <c r="S247" s="11">
        <f t="shared" si="48"/>
        <v>0.91322140016836784</v>
      </c>
      <c r="T247">
        <f t="shared" si="49"/>
        <v>-1.2392289820052156</v>
      </c>
      <c r="U247">
        <f t="shared" si="50"/>
        <v>-0.10430059867735508</v>
      </c>
      <c r="V247" s="4">
        <f t="shared" si="51"/>
        <v>2.478639859931036</v>
      </c>
      <c r="W247">
        <f t="shared" si="52"/>
        <v>4.0969703722356599</v>
      </c>
      <c r="X247">
        <f t="shared" si="53"/>
        <v>0.92691090677601551</v>
      </c>
      <c r="Y247">
        <f t="shared" si="54"/>
        <v>0.92691090677601551</v>
      </c>
      <c r="Z247" s="4">
        <f t="shared" si="55"/>
        <v>2.0457554239970932</v>
      </c>
      <c r="AA247">
        <f t="shared" si="56"/>
        <v>3.5426577735338753</v>
      </c>
      <c r="AB247">
        <f t="shared" si="57"/>
        <v>5.2874559521199274</v>
      </c>
      <c r="AC247">
        <f t="shared" si="58"/>
        <v>2.9785500917353716</v>
      </c>
      <c r="AD247" s="4">
        <f t="shared" si="59"/>
        <v>9.1400053138600867</v>
      </c>
      <c r="AE247">
        <f t="shared" si="60"/>
        <v>3.4539060198675315</v>
      </c>
      <c r="AF247">
        <f t="shared" si="61"/>
        <v>6.7442778162589434</v>
      </c>
      <c r="AG247">
        <f t="shared" si="62"/>
        <v>8.2546124113238761</v>
      </c>
      <c r="AH247" s="4">
        <f t="shared" si="63"/>
        <v>5.3058639161971257</v>
      </c>
    </row>
    <row r="248" spans="1:34">
      <c r="A248" s="4">
        <v>245</v>
      </c>
      <c r="B248">
        <v>30192</v>
      </c>
      <c r="C248">
        <v>30236</v>
      </c>
      <c r="D248">
        <v>30209</v>
      </c>
      <c r="E248" s="4">
        <v>30146</v>
      </c>
      <c r="F248">
        <v>27968</v>
      </c>
      <c r="G248">
        <v>28089</v>
      </c>
      <c r="H248">
        <v>28088</v>
      </c>
      <c r="I248" s="4">
        <v>28044</v>
      </c>
      <c r="J248">
        <v>6112</v>
      </c>
      <c r="K248">
        <v>5700</v>
      </c>
      <c r="L248">
        <v>6222</v>
      </c>
      <c r="M248" s="4">
        <v>4904</v>
      </c>
      <c r="N248">
        <v>5376</v>
      </c>
      <c r="O248">
        <v>4584</v>
      </c>
      <c r="P248">
        <v>4292</v>
      </c>
      <c r="Q248" s="4">
        <v>4956</v>
      </c>
      <c r="S248" s="11">
        <f t="shared" si="48"/>
        <v>0.53938878407348056</v>
      </c>
      <c r="T248">
        <f t="shared" si="49"/>
        <v>-1.1825715216655226</v>
      </c>
      <c r="U248">
        <f t="shared" si="50"/>
        <v>-0.12591406132560223</v>
      </c>
      <c r="V248" s="4">
        <f t="shared" si="51"/>
        <v>2.3396200128004239</v>
      </c>
      <c r="W248">
        <f t="shared" si="52"/>
        <v>4.0293408032532625</v>
      </c>
      <c r="X248">
        <f t="shared" si="53"/>
        <v>1.2089202494252049</v>
      </c>
      <c r="Y248">
        <f t="shared" si="54"/>
        <v>1.2322295102005683</v>
      </c>
      <c r="Z248" s="4">
        <f t="shared" si="55"/>
        <v>2.2578369843198516</v>
      </c>
      <c r="AA248">
        <f t="shared" si="56"/>
        <v>3.8020609701072772</v>
      </c>
      <c r="AB248">
        <f t="shared" si="57"/>
        <v>5.6037072096497695</v>
      </c>
      <c r="AC248">
        <f t="shared" si="58"/>
        <v>3.3210389158604698</v>
      </c>
      <c r="AD248" s="4">
        <f t="shared" si="59"/>
        <v>9.084557711290131</v>
      </c>
      <c r="AE248">
        <f t="shared" si="60"/>
        <v>3.7304983561724043</v>
      </c>
      <c r="AF248">
        <f t="shared" si="61"/>
        <v>7.2905727588254194</v>
      </c>
      <c r="AG248">
        <f t="shared" si="62"/>
        <v>8.6031254426318355</v>
      </c>
      <c r="AH248" s="4">
        <f t="shared" si="63"/>
        <v>5.6184166000035418</v>
      </c>
    </row>
    <row r="249" spans="1:34">
      <c r="A249" s="4">
        <v>246</v>
      </c>
      <c r="B249">
        <v>30174</v>
      </c>
      <c r="C249">
        <v>30210</v>
      </c>
      <c r="D249">
        <v>30183</v>
      </c>
      <c r="E249" s="4">
        <v>30118</v>
      </c>
      <c r="F249">
        <v>27904</v>
      </c>
      <c r="G249">
        <v>28036</v>
      </c>
      <c r="H249">
        <v>28032</v>
      </c>
      <c r="I249" s="4">
        <v>27992</v>
      </c>
      <c r="J249">
        <v>5832</v>
      </c>
      <c r="K249">
        <v>5404</v>
      </c>
      <c r="L249">
        <v>5952</v>
      </c>
      <c r="M249" s="4">
        <v>4608</v>
      </c>
      <c r="N249">
        <v>5120</v>
      </c>
      <c r="O249">
        <v>4300</v>
      </c>
      <c r="P249">
        <v>3968</v>
      </c>
      <c r="Q249" s="4">
        <v>4651</v>
      </c>
      <c r="S249" s="11">
        <f t="shared" si="48"/>
        <v>0.24382709096653343</v>
      </c>
      <c r="T249">
        <f t="shared" si="49"/>
        <v>-1.1650495228197997</v>
      </c>
      <c r="U249">
        <f t="shared" si="50"/>
        <v>-0.10839206248010669</v>
      </c>
      <c r="V249" s="4">
        <f t="shared" si="51"/>
        <v>2.4354129346343143</v>
      </c>
      <c r="W249">
        <f t="shared" si="52"/>
        <v>4.5211334928812903</v>
      </c>
      <c r="X249">
        <f t="shared" si="53"/>
        <v>1.4443110705234403</v>
      </c>
      <c r="Y249">
        <f t="shared" si="54"/>
        <v>1.537548113625121</v>
      </c>
      <c r="Z249" s="4">
        <f t="shared" si="55"/>
        <v>2.4699185446427236</v>
      </c>
      <c r="AA249">
        <f t="shared" si="56"/>
        <v>4.0264807445536235</v>
      </c>
      <c r="AB249">
        <f t="shared" si="57"/>
        <v>5.8980938283501985</v>
      </c>
      <c r="AC249">
        <f t="shared" si="58"/>
        <v>3.5017294126480465</v>
      </c>
      <c r="AD249" s="4">
        <f t="shared" si="59"/>
        <v>9.3789443299905884</v>
      </c>
      <c r="AE249">
        <f t="shared" si="60"/>
        <v>3.8812294762218471</v>
      </c>
      <c r="AF249">
        <f t="shared" si="61"/>
        <v>7.5671650951302922</v>
      </c>
      <c r="AG249">
        <f t="shared" si="62"/>
        <v>9.0595195164444249</v>
      </c>
      <c r="AH249" s="4">
        <f t="shared" si="63"/>
        <v>5.9894048484999587</v>
      </c>
    </row>
    <row r="250" spans="1:34">
      <c r="A250" s="4">
        <v>247</v>
      </c>
      <c r="B250">
        <v>30148</v>
      </c>
      <c r="C250">
        <v>30182</v>
      </c>
      <c r="D250">
        <v>30160</v>
      </c>
      <c r="E250" s="4">
        <v>30094</v>
      </c>
      <c r="F250">
        <v>27849</v>
      </c>
      <c r="G250">
        <v>27984</v>
      </c>
      <c r="H250">
        <v>27978</v>
      </c>
      <c r="I250" s="4">
        <v>27937</v>
      </c>
      <c r="J250">
        <v>5544</v>
      </c>
      <c r="K250">
        <v>5112</v>
      </c>
      <c r="L250">
        <v>5672</v>
      </c>
      <c r="M250" s="4">
        <v>4248</v>
      </c>
      <c r="N250">
        <v>4806</v>
      </c>
      <c r="O250">
        <v>4000</v>
      </c>
      <c r="P250">
        <v>3634</v>
      </c>
      <c r="Q250" s="4">
        <v>4365</v>
      </c>
      <c r="S250" s="11">
        <f t="shared" si="48"/>
        <v>0.26134908981225635</v>
      </c>
      <c r="T250">
        <f t="shared" si="49"/>
        <v>-1.0692566009859092</v>
      </c>
      <c r="U250">
        <f t="shared" si="50"/>
        <v>-0.20827644811652135</v>
      </c>
      <c r="V250" s="4">
        <f t="shared" si="51"/>
        <v>2.3746640104918697</v>
      </c>
      <c r="W250">
        <f t="shared" si="52"/>
        <v>4.803142835530366</v>
      </c>
      <c r="X250">
        <f t="shared" si="53"/>
        <v>1.6563926308461987</v>
      </c>
      <c r="Y250">
        <f t="shared" si="54"/>
        <v>1.7962481954988334</v>
      </c>
      <c r="Z250" s="4">
        <f t="shared" si="55"/>
        <v>2.7519278872917994</v>
      </c>
      <c r="AA250">
        <f t="shared" si="56"/>
        <v>4.2858839411270253</v>
      </c>
      <c r="AB250">
        <f t="shared" si="57"/>
        <v>6.1749887359871138</v>
      </c>
      <c r="AC250">
        <f t="shared" si="58"/>
        <v>3.7261491870943928</v>
      </c>
      <c r="AD250" s="4">
        <f t="shared" si="59"/>
        <v>9.9531983257073193</v>
      </c>
      <c r="AE250">
        <f t="shared" si="60"/>
        <v>4.2926731156575215</v>
      </c>
      <c r="AF250">
        <f t="shared" si="61"/>
        <v>7.9156781264382516</v>
      </c>
      <c r="AG250">
        <f t="shared" si="62"/>
        <v>9.5608640246339291</v>
      </c>
      <c r="AH250" s="4">
        <f t="shared" si="63"/>
        <v>6.2749872716802315</v>
      </c>
    </row>
    <row r="251" spans="1:34">
      <c r="A251" s="4">
        <v>248</v>
      </c>
      <c r="B251">
        <v>30120</v>
      </c>
      <c r="C251">
        <v>30156</v>
      </c>
      <c r="D251">
        <v>30130</v>
      </c>
      <c r="E251" s="4">
        <v>30066</v>
      </c>
      <c r="F251">
        <v>27790</v>
      </c>
      <c r="G251">
        <v>27924</v>
      </c>
      <c r="H251">
        <v>27922</v>
      </c>
      <c r="I251" s="4">
        <v>27880</v>
      </c>
      <c r="J251">
        <v>5248</v>
      </c>
      <c r="K251">
        <v>4808</v>
      </c>
      <c r="L251">
        <v>5346</v>
      </c>
      <c r="M251" s="4">
        <v>3840</v>
      </c>
      <c r="N251">
        <v>4480</v>
      </c>
      <c r="O251">
        <v>3648</v>
      </c>
      <c r="P251">
        <v>3320</v>
      </c>
      <c r="Q251" s="4">
        <v>4048</v>
      </c>
      <c r="S251" s="11">
        <f t="shared" si="48"/>
        <v>0.35714201164614678</v>
      </c>
      <c r="T251">
        <f t="shared" si="49"/>
        <v>-1.0517346021401863</v>
      </c>
      <c r="U251">
        <f t="shared" si="50"/>
        <v>-3.4212603294463406E-2</v>
      </c>
      <c r="V251" s="4">
        <f t="shared" si="51"/>
        <v>2.4704569323257601</v>
      </c>
      <c r="W251">
        <f t="shared" si="52"/>
        <v>5.1783892212812361</v>
      </c>
      <c r="X251">
        <f t="shared" si="53"/>
        <v>2.0549482773725458</v>
      </c>
      <c r="Y251">
        <f t="shared" si="54"/>
        <v>2.1015667989233862</v>
      </c>
      <c r="Z251" s="4">
        <f t="shared" si="55"/>
        <v>3.0805557514918291</v>
      </c>
      <c r="AA251">
        <f t="shared" si="56"/>
        <v>4.5802705598274542</v>
      </c>
      <c r="AB251">
        <f t="shared" si="57"/>
        <v>6.5043587768145983</v>
      </c>
      <c r="AC251">
        <f t="shared" si="58"/>
        <v>4.1517236387712444</v>
      </c>
      <c r="AD251" s="4">
        <f t="shared" si="59"/>
        <v>10.737352854186327</v>
      </c>
      <c r="AE251">
        <f t="shared" si="60"/>
        <v>4.7580572763455109</v>
      </c>
      <c r="AF251">
        <f t="shared" si="61"/>
        <v>8.497933416506271</v>
      </c>
      <c r="AG251">
        <f t="shared" si="62"/>
        <v>9.9723076640696036</v>
      </c>
      <c r="AH251" s="4">
        <f t="shared" si="63"/>
        <v>6.6999160414289634</v>
      </c>
    </row>
    <row r="252" spans="1:34">
      <c r="A252" s="4">
        <v>249</v>
      </c>
      <c r="B252">
        <v>30093</v>
      </c>
      <c r="C252">
        <v>30130</v>
      </c>
      <c r="D252">
        <v>30105</v>
      </c>
      <c r="E252" s="4">
        <v>30040</v>
      </c>
      <c r="F252">
        <v>27708</v>
      </c>
      <c r="G252">
        <v>27872</v>
      </c>
      <c r="H252">
        <v>27865</v>
      </c>
      <c r="I252" s="4">
        <v>27820</v>
      </c>
      <c r="J252">
        <v>4926</v>
      </c>
      <c r="K252">
        <v>4516</v>
      </c>
      <c r="L252">
        <v>5056</v>
      </c>
      <c r="M252" s="4">
        <v>3614</v>
      </c>
      <c r="N252">
        <v>4210</v>
      </c>
      <c r="O252">
        <v>3327</v>
      </c>
      <c r="P252">
        <v>2972</v>
      </c>
      <c r="Q252" s="4">
        <v>3736</v>
      </c>
      <c r="S252" s="11">
        <f t="shared" si="48"/>
        <v>0.41379947198583977</v>
      </c>
      <c r="T252">
        <f t="shared" si="49"/>
        <v>-1.0342126032944634</v>
      </c>
      <c r="U252">
        <f t="shared" si="50"/>
        <v>-5.582606594293793E-2</v>
      </c>
      <c r="V252" s="4">
        <f t="shared" si="51"/>
        <v>2.4879789311714831</v>
      </c>
      <c r="W252">
        <f t="shared" si="52"/>
        <v>6.0897486048671681</v>
      </c>
      <c r="X252">
        <f t="shared" si="53"/>
        <v>2.2670298376953042</v>
      </c>
      <c r="Y252">
        <f t="shared" si="54"/>
        <v>2.4301946631234159</v>
      </c>
      <c r="Z252" s="4">
        <f t="shared" si="55"/>
        <v>3.4791113980180626</v>
      </c>
      <c r="AA252">
        <f t="shared" si="56"/>
        <v>4.9883533004407923</v>
      </c>
      <c r="AB252">
        <f t="shared" si="57"/>
        <v>6.7812536844515137</v>
      </c>
      <c r="AC252">
        <f t="shared" si="58"/>
        <v>4.4198726908763888</v>
      </c>
      <c r="AD252" s="4">
        <f t="shared" si="59"/>
        <v>10.725634529275169</v>
      </c>
      <c r="AE252">
        <f t="shared" si="60"/>
        <v>4.9717190045226687</v>
      </c>
      <c r="AF252">
        <f t="shared" si="61"/>
        <v>8.9408423600057745</v>
      </c>
      <c r="AG252">
        <f t="shared" si="62"/>
        <v>10.53658278038688</v>
      </c>
      <c r="AH252" s="4">
        <f t="shared" si="63"/>
        <v>7.1023695939892377</v>
      </c>
    </row>
    <row r="253" spans="1:34">
      <c r="A253" s="4">
        <v>250</v>
      </c>
      <c r="B253">
        <v>30070</v>
      </c>
      <c r="C253">
        <v>30104</v>
      </c>
      <c r="D253">
        <v>30078</v>
      </c>
      <c r="E253" s="4">
        <v>30012</v>
      </c>
      <c r="F253">
        <v>27668</v>
      </c>
      <c r="G253">
        <v>27812</v>
      </c>
      <c r="H253">
        <v>27809</v>
      </c>
      <c r="I253" s="4">
        <v>27764</v>
      </c>
      <c r="J253">
        <v>4624</v>
      </c>
      <c r="K253">
        <v>4183</v>
      </c>
      <c r="L253">
        <v>4736</v>
      </c>
      <c r="M253" s="4">
        <v>3328</v>
      </c>
      <c r="N253">
        <v>3895</v>
      </c>
      <c r="O253">
        <v>2994</v>
      </c>
      <c r="P253">
        <v>2604</v>
      </c>
      <c r="Q253" s="4">
        <v>3400</v>
      </c>
      <c r="S253" s="11">
        <f t="shared" si="48"/>
        <v>0.31391508634942511</v>
      </c>
      <c r="T253">
        <f t="shared" si="49"/>
        <v>-1.0166906044487405</v>
      </c>
      <c r="U253">
        <f t="shared" si="50"/>
        <v>8.3139439698243223E-4</v>
      </c>
      <c r="V253" s="4">
        <f t="shared" si="51"/>
        <v>2.5837718530051461</v>
      </c>
      <c r="W253">
        <f t="shared" si="52"/>
        <v>6.0221190358847707</v>
      </c>
      <c r="X253">
        <f t="shared" si="53"/>
        <v>2.6655854842216513</v>
      </c>
      <c r="Y253">
        <f t="shared" si="54"/>
        <v>2.7355132665479687</v>
      </c>
      <c r="Z253" s="4">
        <f t="shared" si="55"/>
        <v>3.7844300014426153</v>
      </c>
      <c r="AA253">
        <f t="shared" si="56"/>
        <v>5.3089774857365057</v>
      </c>
      <c r="AB253">
        <f t="shared" si="57"/>
        <v>7.2374386304895211</v>
      </c>
      <c r="AC253">
        <f t="shared" si="58"/>
        <v>4.8192095759579558</v>
      </c>
      <c r="AD253" s="4">
        <f t="shared" si="59"/>
        <v>10.9762918703168</v>
      </c>
      <c r="AE253">
        <f t="shared" si="60"/>
        <v>5.3876576873960289</v>
      </c>
      <c r="AF253">
        <f t="shared" si="61"/>
        <v>9.4376918247576214</v>
      </c>
      <c r="AG253">
        <f t="shared" si="62"/>
        <v>11.190758765457929</v>
      </c>
      <c r="AH253" s="4">
        <f t="shared" si="63"/>
        <v>7.6127041890541705</v>
      </c>
    </row>
    <row r="254" spans="1:34">
      <c r="A254" s="4">
        <v>251</v>
      </c>
      <c r="B254">
        <v>30040</v>
      </c>
      <c r="C254">
        <v>30074</v>
      </c>
      <c r="D254">
        <v>30048</v>
      </c>
      <c r="E254" s="4">
        <v>29988</v>
      </c>
      <c r="F254">
        <v>27614</v>
      </c>
      <c r="G254">
        <v>27758</v>
      </c>
      <c r="H254">
        <v>27750</v>
      </c>
      <c r="I254" s="4">
        <v>27704</v>
      </c>
      <c r="J254">
        <v>4304</v>
      </c>
      <c r="K254">
        <v>3844</v>
      </c>
      <c r="L254">
        <v>4424</v>
      </c>
      <c r="M254" s="4">
        <v>2919</v>
      </c>
      <c r="N254">
        <v>3584</v>
      </c>
      <c r="O254">
        <v>2612</v>
      </c>
      <c r="P254">
        <v>2224</v>
      </c>
      <c r="Q254" s="4">
        <v>3072</v>
      </c>
      <c r="S254" s="11">
        <f t="shared" si="48"/>
        <v>0.48797893117148305</v>
      </c>
      <c r="T254">
        <f t="shared" si="49"/>
        <v>-0.84262675962690992</v>
      </c>
      <c r="U254">
        <f t="shared" si="50"/>
        <v>0.174895239218813</v>
      </c>
      <c r="V254" s="4">
        <f t="shared" si="51"/>
        <v>2.5230229288627015</v>
      </c>
      <c r="W254">
        <f t="shared" si="52"/>
        <v>6.2808191177583694</v>
      </c>
      <c r="X254">
        <f t="shared" si="53"/>
        <v>2.92428556609525</v>
      </c>
      <c r="Y254">
        <f t="shared" si="54"/>
        <v>3.1107596522988388</v>
      </c>
      <c r="Z254" s="4">
        <f t="shared" si="55"/>
        <v>4.1829856479689624</v>
      </c>
      <c r="AA254">
        <f t="shared" si="56"/>
        <v>5.7083143708180728</v>
      </c>
      <c r="AB254">
        <f t="shared" si="57"/>
        <v>7.7198611431227846</v>
      </c>
      <c r="AC254">
        <f t="shared" si="58"/>
        <v>5.183563038912439</v>
      </c>
      <c r="AD254" s="4">
        <f t="shared" si="59"/>
        <v>11.764819326561678</v>
      </c>
      <c r="AE254">
        <f t="shared" si="60"/>
        <v>5.7856161965186175</v>
      </c>
      <c r="AF254">
        <f t="shared" si="61"/>
        <v>10.154798417956385</v>
      </c>
      <c r="AG254">
        <f t="shared" si="62"/>
        <v>11.898875271781378</v>
      </c>
      <c r="AH254" s="4">
        <f t="shared" si="63"/>
        <v>8.0870784366175599</v>
      </c>
    </row>
    <row r="255" spans="1:34">
      <c r="A255" s="4">
        <v>252</v>
      </c>
      <c r="B255">
        <v>30014</v>
      </c>
      <c r="C255">
        <v>30049</v>
      </c>
      <c r="D255">
        <v>30025</v>
      </c>
      <c r="E255" s="4">
        <v>29960</v>
      </c>
      <c r="F255">
        <v>27552</v>
      </c>
      <c r="G255">
        <v>27696</v>
      </c>
      <c r="H255">
        <v>27689</v>
      </c>
      <c r="I255" s="4">
        <v>27644</v>
      </c>
      <c r="J255">
        <v>4008</v>
      </c>
      <c r="K255">
        <v>3532</v>
      </c>
      <c r="L255">
        <v>4104</v>
      </c>
      <c r="M255" s="4">
        <v>2560</v>
      </c>
      <c r="N255">
        <v>3248</v>
      </c>
      <c r="O255">
        <v>2272</v>
      </c>
      <c r="P255">
        <v>1856</v>
      </c>
      <c r="Q255" s="4">
        <v>2752</v>
      </c>
      <c r="S255" s="11">
        <f t="shared" si="48"/>
        <v>0.5055009300169786</v>
      </c>
      <c r="T255">
        <f t="shared" si="49"/>
        <v>-0.86424022227515707</v>
      </c>
      <c r="U255">
        <f t="shared" si="50"/>
        <v>7.501085358239834E-2</v>
      </c>
      <c r="V255" s="4">
        <f t="shared" si="51"/>
        <v>2.618815850696592</v>
      </c>
      <c r="W255">
        <f t="shared" si="52"/>
        <v>6.7259932858355569</v>
      </c>
      <c r="X255">
        <f t="shared" si="53"/>
        <v>3.3694597341724375</v>
      </c>
      <c r="Y255">
        <f t="shared" si="54"/>
        <v>3.5326245596005492</v>
      </c>
      <c r="Z255" s="4">
        <f t="shared" si="55"/>
        <v>4.5815412944951959</v>
      </c>
      <c r="AA255">
        <f t="shared" si="56"/>
        <v>6.0027009895184733</v>
      </c>
      <c r="AB255">
        <f t="shared" si="57"/>
        <v>8.0842146060772961</v>
      </c>
      <c r="AC255">
        <f t="shared" si="58"/>
        <v>5.5828999239940345</v>
      </c>
      <c r="AD255" s="4">
        <f t="shared" si="59"/>
        <v>12.334700394512538</v>
      </c>
      <c r="AE255">
        <f t="shared" si="60"/>
        <v>6.2959507915835502</v>
      </c>
      <c r="AF255">
        <f t="shared" si="61"/>
        <v>10.683113186772118</v>
      </c>
      <c r="AG255">
        <f t="shared" si="62"/>
        <v>12.553051256852484</v>
      </c>
      <c r="AH255" s="4">
        <f t="shared" si="63"/>
        <v>8.5254923366793491</v>
      </c>
    </row>
    <row r="256" spans="1:34">
      <c r="A256" s="4">
        <v>253</v>
      </c>
      <c r="B256">
        <v>29988</v>
      </c>
      <c r="C256">
        <v>30020</v>
      </c>
      <c r="D256">
        <v>29997</v>
      </c>
      <c r="E256" s="4">
        <v>29920</v>
      </c>
      <c r="F256">
        <v>27488</v>
      </c>
      <c r="G256">
        <v>27640</v>
      </c>
      <c r="H256">
        <v>27631</v>
      </c>
      <c r="I256" s="4">
        <v>27588</v>
      </c>
      <c r="J256">
        <v>3656</v>
      </c>
      <c r="K256">
        <v>3184</v>
      </c>
      <c r="L256">
        <v>3744</v>
      </c>
      <c r="M256" s="4">
        <v>2226</v>
      </c>
      <c r="N256">
        <v>2911</v>
      </c>
      <c r="O256">
        <v>1872</v>
      </c>
      <c r="P256">
        <v>1472</v>
      </c>
      <c r="Q256" s="4">
        <v>2432</v>
      </c>
      <c r="S256" s="11">
        <f t="shared" si="48"/>
        <v>0.52302292886270152</v>
      </c>
      <c r="T256">
        <f t="shared" si="49"/>
        <v>-0.72931183894729656</v>
      </c>
      <c r="U256">
        <f t="shared" si="50"/>
        <v>0.17080377541628877</v>
      </c>
      <c r="V256" s="4">
        <f t="shared" si="51"/>
        <v>3.1842343104592601</v>
      </c>
      <c r="W256">
        <f t="shared" si="52"/>
        <v>7.2177859754635847</v>
      </c>
      <c r="X256">
        <f t="shared" si="53"/>
        <v>3.6747783375969902</v>
      </c>
      <c r="Y256">
        <f t="shared" si="54"/>
        <v>3.8845616845759423</v>
      </c>
      <c r="Z256" s="4">
        <f t="shared" si="55"/>
        <v>4.8868598979197486</v>
      </c>
      <c r="AA256">
        <f t="shared" si="56"/>
        <v>6.5419715631081772</v>
      </c>
      <c r="AB256">
        <f t="shared" si="57"/>
        <v>8.6059934686035149</v>
      </c>
      <c r="AC256">
        <f t="shared" si="58"/>
        <v>6.1571539197107654</v>
      </c>
      <c r="AD256" s="4">
        <f t="shared" si="59"/>
        <v>12.795258268316388</v>
      </c>
      <c r="AE256">
        <f t="shared" si="60"/>
        <v>6.8107804300861403</v>
      </c>
      <c r="AF256">
        <f t="shared" si="61"/>
        <v>11.481130561849398</v>
      </c>
      <c r="AG256">
        <f t="shared" si="62"/>
        <v>13.279147936926677</v>
      </c>
      <c r="AH256" s="4">
        <f t="shared" si="63"/>
        <v>8.9639062367411952</v>
      </c>
    </row>
    <row r="257" spans="1:34">
      <c r="A257" s="4">
        <v>254</v>
      </c>
      <c r="B257">
        <v>29949</v>
      </c>
      <c r="C257">
        <v>29986</v>
      </c>
      <c r="D257">
        <v>29964</v>
      </c>
      <c r="E257" s="4">
        <v>29904</v>
      </c>
      <c r="F257">
        <v>27424</v>
      </c>
      <c r="G257">
        <v>27568</v>
      </c>
      <c r="H257">
        <v>27552</v>
      </c>
      <c r="I257" s="4">
        <v>27520</v>
      </c>
      <c r="J257">
        <v>3200</v>
      </c>
      <c r="K257">
        <v>2816</v>
      </c>
      <c r="L257">
        <v>3264</v>
      </c>
      <c r="M257" s="4">
        <v>2048</v>
      </c>
      <c r="N257">
        <v>2560</v>
      </c>
      <c r="O257">
        <v>1280</v>
      </c>
      <c r="P257">
        <v>896</v>
      </c>
      <c r="Q257" s="4">
        <v>1920</v>
      </c>
      <c r="S257" s="11">
        <f>(B257*B$259+B$260)-$A257</f>
        <v>1.0493059271313996</v>
      </c>
      <c r="T257">
        <f t="shared" si="49"/>
        <v>-0.39870614814913097</v>
      </c>
      <c r="U257">
        <f t="shared" si="50"/>
        <v>0.46227400472025693</v>
      </c>
      <c r="V257" s="4">
        <f t="shared" si="51"/>
        <v>2.8104016943643728</v>
      </c>
      <c r="W257">
        <f t="shared" si="52"/>
        <v>7.7095786650917262</v>
      </c>
      <c r="X257">
        <f t="shared" si="53"/>
        <v>4.3530451134286068</v>
      </c>
      <c r="Y257">
        <f t="shared" si="54"/>
        <v>4.7259932858355569</v>
      </c>
      <c r="Z257" s="4">
        <f t="shared" si="55"/>
        <v>5.4718896306495708</v>
      </c>
      <c r="AA257">
        <f t="shared" si="56"/>
        <v>7.5360266243494038</v>
      </c>
      <c r="AB257">
        <f t="shared" si="57"/>
        <v>9.215230886447273</v>
      </c>
      <c r="AC257">
        <f>(L257*L$259+L$260)-$A257</f>
        <v>7.2561592473331302</v>
      </c>
      <c r="AD257" s="4">
        <f t="shared" si="59"/>
        <v>12.573639410643011</v>
      </c>
      <c r="AE257">
        <f t="shared" si="60"/>
        <v>7.3885406767164454</v>
      </c>
      <c r="AF257">
        <f t="shared" si="61"/>
        <v>13.142196276963773</v>
      </c>
      <c r="AG257">
        <f t="shared" si="62"/>
        <v>14.868292957037909</v>
      </c>
      <c r="AH257" s="4">
        <f t="shared" si="63"/>
        <v>10.265368476840081</v>
      </c>
    </row>
    <row r="259" spans="1:34">
      <c r="A259" s="4" t="s">
        <v>7</v>
      </c>
      <c r="B259">
        <f>SLOPE($A48:$A213,$B48:$B213)</f>
        <v>-3.9135461494065549E-2</v>
      </c>
      <c r="C259">
        <f>$B259</f>
        <v>-3.9135461494065549E-2</v>
      </c>
      <c r="D259">
        <f>$B259</f>
        <v>-3.9135461494065549E-2</v>
      </c>
      <c r="E259">
        <f>$B259</f>
        <v>-3.9135461494065549E-2</v>
      </c>
      <c r="F259">
        <f>SLOPE($A48:$A217,$F48:$F217)</f>
        <v>-2.3309260775438375E-2</v>
      </c>
      <c r="G259">
        <f>$F259</f>
        <v>-2.3309260775438375E-2</v>
      </c>
      <c r="H259">
        <f t="shared" ref="H259:I260" si="64">$F259</f>
        <v>-2.3309260775438375E-2</v>
      </c>
      <c r="I259">
        <f t="shared" si="64"/>
        <v>-2.3309260775438375E-2</v>
      </c>
      <c r="J259">
        <f>SLOPE($A48:$A217,$J48:$J217)</f>
        <v>-4.3729277658798582E-3</v>
      </c>
      <c r="K259">
        <f>$J259</f>
        <v>-4.3729277658798582E-3</v>
      </c>
      <c r="L259">
        <f t="shared" ref="L259:M260" si="65">$J259</f>
        <v>-4.3729277658798582E-3</v>
      </c>
      <c r="M259">
        <f t="shared" si="65"/>
        <v>-4.3729277658798582E-3</v>
      </c>
      <c r="N259">
        <f>SLOPE($A48:$A217,$N48:$N217)</f>
        <v>-4.4950434376932E-3</v>
      </c>
      <c r="O259">
        <f>$N259</f>
        <v>-4.4950434376932E-3</v>
      </c>
      <c r="P259">
        <f t="shared" ref="P259:Q260" si="66">$N259</f>
        <v>-4.4950434376932E-3</v>
      </c>
      <c r="Q259">
        <f t="shared" si="66"/>
        <v>-4.4950434376932E-3</v>
      </c>
    </row>
    <row r="260" spans="1:34">
      <c r="A260" s="4" t="s">
        <v>13</v>
      </c>
      <c r="B260">
        <f>INTERCEPT($A48:$A213,$B48:$B213)</f>
        <v>1427.1172422129005</v>
      </c>
      <c r="C260">
        <f>$B260</f>
        <v>1427.1172422129005</v>
      </c>
      <c r="D260">
        <f t="shared" ref="D260:E260" si="67">$B260</f>
        <v>1427.1172422129005</v>
      </c>
      <c r="E260">
        <f t="shared" si="67"/>
        <v>1427.1172422129005</v>
      </c>
      <c r="F260">
        <f>INTERCEPT($A48:$A217,$F48:$F217)</f>
        <v>900.94274617071369</v>
      </c>
      <c r="G260">
        <f>$F260</f>
        <v>900.94274617071369</v>
      </c>
      <c r="H260">
        <f t="shared" si="64"/>
        <v>900.94274617071369</v>
      </c>
      <c r="I260">
        <f t="shared" si="64"/>
        <v>900.94274617071369</v>
      </c>
      <c r="J260">
        <f>INTERCEPT($A48:$A217,$J48:$J217)</f>
        <v>275.52939547516496</v>
      </c>
      <c r="K260">
        <f>$J260</f>
        <v>275.52939547516496</v>
      </c>
      <c r="L260">
        <f t="shared" si="65"/>
        <v>275.52939547516496</v>
      </c>
      <c r="M260">
        <f t="shared" si="65"/>
        <v>275.52939547516496</v>
      </c>
      <c r="N260">
        <f>INTERCEPT($A48:$A217,$N48:$N217)</f>
        <v>272.89585187721104</v>
      </c>
      <c r="O260">
        <f>$N260</f>
        <v>272.89585187721104</v>
      </c>
      <c r="P260">
        <f t="shared" si="66"/>
        <v>272.89585187721104</v>
      </c>
      <c r="Q260">
        <f t="shared" si="66"/>
        <v>272.89585187721104</v>
      </c>
    </row>
  </sheetData>
  <mergeCells count="10">
    <mergeCell ref="W2:Z2"/>
    <mergeCell ref="AA2:AD2"/>
    <mergeCell ref="AE2:AH2"/>
    <mergeCell ref="B1:Q1"/>
    <mergeCell ref="S1:AH1"/>
    <mergeCell ref="B2:E2"/>
    <mergeCell ref="F2:I2"/>
    <mergeCell ref="J2:M2"/>
    <mergeCell ref="N2:Q2"/>
    <mergeCell ref="S2:V2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ADC1</vt:lpstr>
      <vt:lpstr>all ADCs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Joerg</dc:creator>
  <cp:lastModifiedBy>Joerg</cp:lastModifiedBy>
  <dcterms:created xsi:type="dcterms:W3CDTF">2012-07-13T22:07:21Z</dcterms:created>
  <dcterms:modified xsi:type="dcterms:W3CDTF">2012-07-17T07:19:20Z</dcterms:modified>
</cp:coreProperties>
</file>