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G3" i="1" l="1"/>
  <c r="F3" i="1"/>
  <c r="C3" i="1"/>
  <c r="F6" i="1"/>
  <c r="G6" i="1" s="1"/>
  <c r="F10" i="1"/>
  <c r="G10" i="1" s="1"/>
  <c r="F14" i="1"/>
  <c r="G14" i="1" s="1"/>
  <c r="F18" i="1"/>
  <c r="G18" i="1" s="1"/>
  <c r="F22" i="1"/>
  <c r="G22" i="1" s="1"/>
  <c r="F26" i="1"/>
  <c r="G26" i="1" s="1"/>
  <c r="F30" i="1"/>
  <c r="G30" i="1" s="1"/>
  <c r="F34" i="1"/>
  <c r="G34" i="1" s="1"/>
  <c r="C4" i="1"/>
  <c r="F4" i="1" s="1"/>
  <c r="G4" i="1" s="1"/>
  <c r="C5" i="1"/>
  <c r="F5" i="1" s="1"/>
  <c r="G5" i="1" s="1"/>
  <c r="C6" i="1"/>
  <c r="C7" i="1"/>
  <c r="F7" i="1" s="1"/>
  <c r="G7" i="1" s="1"/>
  <c r="C8" i="1"/>
  <c r="F8" i="1" s="1"/>
  <c r="G8" i="1" s="1"/>
  <c r="C9" i="1"/>
  <c r="F9" i="1" s="1"/>
  <c r="G9" i="1" s="1"/>
  <c r="C10" i="1"/>
  <c r="C11" i="1"/>
  <c r="F11" i="1" s="1"/>
  <c r="G11" i="1" s="1"/>
  <c r="C12" i="1"/>
  <c r="F12" i="1" s="1"/>
  <c r="G12" i="1" s="1"/>
  <c r="C13" i="1"/>
  <c r="F13" i="1" s="1"/>
  <c r="G13" i="1" s="1"/>
  <c r="C14" i="1"/>
  <c r="C15" i="1"/>
  <c r="F15" i="1" s="1"/>
  <c r="G15" i="1" s="1"/>
  <c r="C16" i="1"/>
  <c r="F16" i="1" s="1"/>
  <c r="G16" i="1" s="1"/>
  <c r="C17" i="1"/>
  <c r="F17" i="1" s="1"/>
  <c r="G17" i="1" s="1"/>
  <c r="C18" i="1"/>
  <c r="C19" i="1"/>
  <c r="F19" i="1" s="1"/>
  <c r="G19" i="1" s="1"/>
  <c r="C20" i="1"/>
  <c r="F20" i="1" s="1"/>
  <c r="G20" i="1" s="1"/>
  <c r="C21" i="1"/>
  <c r="F21" i="1" s="1"/>
  <c r="G21" i="1" s="1"/>
  <c r="C22" i="1"/>
  <c r="C23" i="1"/>
  <c r="F23" i="1" s="1"/>
  <c r="G23" i="1" s="1"/>
  <c r="C24" i="1"/>
  <c r="F24" i="1" s="1"/>
  <c r="G24" i="1" s="1"/>
  <c r="C25" i="1"/>
  <c r="F25" i="1" s="1"/>
  <c r="G25" i="1" s="1"/>
  <c r="C26" i="1"/>
  <c r="C27" i="1"/>
  <c r="F27" i="1" s="1"/>
  <c r="G27" i="1" s="1"/>
  <c r="C28" i="1"/>
  <c r="F28" i="1" s="1"/>
  <c r="G28" i="1" s="1"/>
  <c r="C29" i="1"/>
  <c r="F29" i="1" s="1"/>
  <c r="G29" i="1" s="1"/>
  <c r="C30" i="1"/>
  <c r="C31" i="1"/>
  <c r="F31" i="1" s="1"/>
  <c r="G31" i="1" s="1"/>
  <c r="C32" i="1"/>
  <c r="F32" i="1" s="1"/>
  <c r="G32" i="1" s="1"/>
  <c r="C33" i="1"/>
  <c r="F33" i="1" s="1"/>
  <c r="G33" i="1" s="1"/>
  <c r="C34" i="1"/>
  <c r="A4" i="1"/>
  <c r="A5" i="1" s="1"/>
  <c r="A6" i="1" s="1"/>
  <c r="A7" i="1" s="1"/>
  <c r="A8" i="1" s="1"/>
  <c r="A9" i="1" s="1"/>
</calcChain>
</file>

<file path=xl/sharedStrings.xml><?xml version="1.0" encoding="utf-8"?>
<sst xmlns="http://schemas.openxmlformats.org/spreadsheetml/2006/main" count="9" uniqueCount="9">
  <si>
    <t>R (Ohm)</t>
  </si>
  <si>
    <t>R fest (ohm)</t>
  </si>
  <si>
    <t>Uadc</t>
  </si>
  <si>
    <t>Upin</t>
  </si>
  <si>
    <t>ADC-Auflösung + 1 (z.B. 1024 für 10bit ADC</t>
  </si>
  <si>
    <t>ADC-Wert</t>
  </si>
  <si>
    <t>"=B3*100000"</t>
  </si>
  <si>
    <t>"E3*(C3/(C3+D3))"</t>
  </si>
  <si>
    <t>"=F3/(E3/J3)"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</si>
</sst>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J9" sqref="J9"/>
    </sheetView>
  </sheetViews>
  <sheetFormatPr baseColWidth="10" defaultRowHeight="15" x14ac:dyDescent="0.25"/>
  <cols>
    <col min="3" max="3" width="13.140625" customWidth="1"/>
    <col min="6" max="6" width="17.42578125" customWidth="1"/>
    <col min="7" max="7" width="12.7109375" customWidth="1"/>
    <col min="9" max="9" width="18.28515625" customWidth="1"/>
  </cols>
  <sheetData>
    <row r="1" spans="1:10" x14ac:dyDescent="0.25">
      <c r="C1" t="s">
        <v>0</v>
      </c>
      <c r="D1" t="s">
        <v>1</v>
      </c>
      <c r="E1" t="s">
        <v>2</v>
      </c>
      <c r="F1" t="s">
        <v>3</v>
      </c>
      <c r="G1" t="s">
        <v>5</v>
      </c>
    </row>
    <row r="2" spans="1:10" x14ac:dyDescent="0.25">
      <c r="C2" t="s">
        <v>6</v>
      </c>
      <c r="F2" t="s">
        <v>7</v>
      </c>
      <c r="G2" t="s">
        <v>8</v>
      </c>
    </row>
    <row r="3" spans="1:10" ht="42.75" customHeight="1" x14ac:dyDescent="0.25">
      <c r="A3">
        <v>-60</v>
      </c>
      <c r="B3">
        <v>140.5</v>
      </c>
      <c r="C3">
        <f>B3*100000</f>
        <v>14050000</v>
      </c>
      <c r="D3">
        <v>100000</v>
      </c>
      <c r="E3">
        <v>5</v>
      </c>
      <c r="F3">
        <f>E3*(C3/(C3+D3))</f>
        <v>4.9646643109540634</v>
      </c>
      <c r="G3" s="1">
        <f>F3/(E3/J3)</f>
        <v>1016.7632508833922</v>
      </c>
      <c r="I3" s="2" t="s">
        <v>4</v>
      </c>
      <c r="J3">
        <v>1024</v>
      </c>
    </row>
    <row r="4" spans="1:10" x14ac:dyDescent="0.25">
      <c r="A4">
        <f>A3+10</f>
        <v>-50</v>
      </c>
      <c r="B4">
        <v>67.010000000000005</v>
      </c>
      <c r="C4">
        <f t="shared" ref="C4:C34" si="0">B4*100000</f>
        <v>6701000.0000000009</v>
      </c>
      <c r="D4">
        <v>100000</v>
      </c>
      <c r="E4">
        <v>5</v>
      </c>
      <c r="F4">
        <f t="shared" ref="F4:F34" si="1">E4*(C4/(C4+D4))</f>
        <v>4.9264813997941479</v>
      </c>
      <c r="G4" s="1">
        <f>F4/(E4/J3)</f>
        <v>1008.9433906778415</v>
      </c>
      <c r="J4">
        <v>1024</v>
      </c>
    </row>
    <row r="5" spans="1:10" x14ac:dyDescent="0.25">
      <c r="A5">
        <f t="shared" ref="A5:A34" si="2">A4+10</f>
        <v>-40</v>
      </c>
      <c r="B5">
        <v>33.65</v>
      </c>
      <c r="C5">
        <f t="shared" si="0"/>
        <v>3365000</v>
      </c>
      <c r="D5">
        <v>100000</v>
      </c>
      <c r="E5">
        <v>5</v>
      </c>
      <c r="F5">
        <f t="shared" si="1"/>
        <v>4.8556998556998563</v>
      </c>
      <c r="G5" s="1">
        <f t="shared" ref="G5:G34" si="3">F5/(E5/J4)</f>
        <v>994.44733044733061</v>
      </c>
      <c r="J5">
        <v>1024</v>
      </c>
    </row>
    <row r="6" spans="1:10" x14ac:dyDescent="0.25">
      <c r="A6">
        <f t="shared" si="2"/>
        <v>-30</v>
      </c>
      <c r="B6">
        <v>17.7</v>
      </c>
      <c r="C6">
        <f t="shared" si="0"/>
        <v>1770000</v>
      </c>
      <c r="D6">
        <v>100000</v>
      </c>
      <c r="E6">
        <v>5</v>
      </c>
      <c r="F6">
        <f t="shared" si="1"/>
        <v>4.7326203208556148</v>
      </c>
      <c r="G6" s="1">
        <f t="shared" si="3"/>
        <v>969.24064171122996</v>
      </c>
      <c r="J6">
        <v>1024</v>
      </c>
    </row>
    <row r="7" spans="1:10" x14ac:dyDescent="0.25">
      <c r="A7">
        <f t="shared" si="2"/>
        <v>-20</v>
      </c>
      <c r="B7">
        <v>9.7070000000000007</v>
      </c>
      <c r="C7">
        <f t="shared" si="0"/>
        <v>970700.00000000012</v>
      </c>
      <c r="D7">
        <v>100000</v>
      </c>
      <c r="E7">
        <v>5</v>
      </c>
      <c r="F7">
        <f t="shared" si="1"/>
        <v>4.5330157840664995</v>
      </c>
      <c r="G7" s="1">
        <f t="shared" si="3"/>
        <v>928.36163257681915</v>
      </c>
      <c r="J7">
        <v>1024</v>
      </c>
    </row>
    <row r="8" spans="1:10" x14ac:dyDescent="0.25">
      <c r="A8">
        <f t="shared" si="2"/>
        <v>-10</v>
      </c>
      <c r="B8">
        <v>5.5330000000000004</v>
      </c>
      <c r="C8">
        <f t="shared" si="0"/>
        <v>553300</v>
      </c>
      <c r="D8">
        <v>100000</v>
      </c>
      <c r="E8">
        <v>5</v>
      </c>
      <c r="F8">
        <f t="shared" si="1"/>
        <v>4.2346548293280266</v>
      </c>
      <c r="G8" s="1">
        <f t="shared" si="3"/>
        <v>867.25730904637987</v>
      </c>
      <c r="J8">
        <v>1024</v>
      </c>
    </row>
    <row r="9" spans="1:10" x14ac:dyDescent="0.25">
      <c r="A9">
        <f t="shared" si="2"/>
        <v>0</v>
      </c>
      <c r="B9">
        <v>3.2650000000000001</v>
      </c>
      <c r="C9">
        <f t="shared" si="0"/>
        <v>326500</v>
      </c>
      <c r="D9">
        <v>100000</v>
      </c>
      <c r="E9">
        <v>5</v>
      </c>
      <c r="F9">
        <f t="shared" si="1"/>
        <v>3.8276670574443146</v>
      </c>
      <c r="G9" s="1">
        <f t="shared" si="3"/>
        <v>783.9062133645956</v>
      </c>
      <c r="J9">
        <v>1024</v>
      </c>
    </row>
    <row r="10" spans="1:10" x14ac:dyDescent="0.25">
      <c r="A10">
        <v>10</v>
      </c>
      <c r="B10">
        <v>1.99</v>
      </c>
      <c r="C10">
        <f t="shared" si="0"/>
        <v>199000</v>
      </c>
      <c r="D10">
        <v>100000</v>
      </c>
      <c r="E10">
        <v>5</v>
      </c>
      <c r="F10">
        <f t="shared" si="1"/>
        <v>3.3277591973244149</v>
      </c>
      <c r="G10" s="1">
        <f t="shared" si="3"/>
        <v>681.52508361204013</v>
      </c>
      <c r="J10">
        <v>1024</v>
      </c>
    </row>
    <row r="11" spans="1:10" x14ac:dyDescent="0.25">
      <c r="A11">
        <v>20</v>
      </c>
      <c r="B11">
        <v>1.2490000000000001</v>
      </c>
      <c r="C11">
        <f t="shared" si="0"/>
        <v>124900.00000000001</v>
      </c>
      <c r="D11">
        <v>100000</v>
      </c>
      <c r="E11">
        <v>5</v>
      </c>
      <c r="F11">
        <f t="shared" si="1"/>
        <v>2.7767896843041355</v>
      </c>
      <c r="G11" s="1">
        <f t="shared" si="3"/>
        <v>568.68652734548698</v>
      </c>
      <c r="J11">
        <v>1024</v>
      </c>
    </row>
    <row r="12" spans="1:10" x14ac:dyDescent="0.25">
      <c r="A12">
        <v>25</v>
      </c>
      <c r="B12">
        <v>1</v>
      </c>
      <c r="C12">
        <f t="shared" si="0"/>
        <v>100000</v>
      </c>
      <c r="D12">
        <v>100000</v>
      </c>
      <c r="E12">
        <v>5</v>
      </c>
      <c r="F12">
        <f t="shared" si="1"/>
        <v>2.5</v>
      </c>
      <c r="G12" s="1">
        <f t="shared" si="3"/>
        <v>512</v>
      </c>
      <c r="J12">
        <v>1024</v>
      </c>
    </row>
    <row r="13" spans="1:10" x14ac:dyDescent="0.25">
      <c r="A13">
        <v>30</v>
      </c>
      <c r="B13">
        <v>0.80569999999999997</v>
      </c>
      <c r="C13">
        <f t="shared" si="0"/>
        <v>80570</v>
      </c>
      <c r="D13">
        <v>100000</v>
      </c>
      <c r="E13">
        <v>5</v>
      </c>
      <c r="F13">
        <f t="shared" si="1"/>
        <v>2.2309907515091103</v>
      </c>
      <c r="G13" s="1">
        <f t="shared" si="3"/>
        <v>456.90690590906581</v>
      </c>
      <c r="J13">
        <v>1024</v>
      </c>
    </row>
    <row r="14" spans="1:10" x14ac:dyDescent="0.25">
      <c r="A14">
        <v>40</v>
      </c>
      <c r="B14">
        <v>0.53269999999999995</v>
      </c>
      <c r="C14">
        <f t="shared" si="0"/>
        <v>53269.999999999993</v>
      </c>
      <c r="D14">
        <v>100000</v>
      </c>
      <c r="E14">
        <v>5</v>
      </c>
      <c r="F14">
        <f t="shared" si="1"/>
        <v>1.7377829973249816</v>
      </c>
      <c r="G14" s="1">
        <f t="shared" si="3"/>
        <v>355.89795785215625</v>
      </c>
      <c r="J14">
        <v>1024</v>
      </c>
    </row>
    <row r="15" spans="1:10" x14ac:dyDescent="0.25">
      <c r="A15">
        <v>50</v>
      </c>
      <c r="B15">
        <v>0.36030000000000001</v>
      </c>
      <c r="C15">
        <f t="shared" si="0"/>
        <v>36030</v>
      </c>
      <c r="D15">
        <v>100000</v>
      </c>
      <c r="E15">
        <v>5</v>
      </c>
      <c r="F15">
        <f t="shared" si="1"/>
        <v>1.324340219069323</v>
      </c>
      <c r="G15" s="1">
        <f t="shared" si="3"/>
        <v>271.22487686539733</v>
      </c>
      <c r="J15">
        <v>1024</v>
      </c>
    </row>
    <row r="16" spans="1:10" x14ac:dyDescent="0.25">
      <c r="A16">
        <v>60</v>
      </c>
      <c r="B16">
        <v>0.24879999999999999</v>
      </c>
      <c r="C16">
        <f t="shared" si="0"/>
        <v>24880</v>
      </c>
      <c r="D16">
        <v>100000</v>
      </c>
      <c r="E16">
        <v>5</v>
      </c>
      <c r="F16">
        <f t="shared" si="1"/>
        <v>0.99615631005765537</v>
      </c>
      <c r="G16" s="1">
        <f t="shared" si="3"/>
        <v>204.01281229980782</v>
      </c>
      <c r="J16">
        <v>1024</v>
      </c>
    </row>
    <row r="17" spans="1:10" x14ac:dyDescent="0.25">
      <c r="A17">
        <v>70</v>
      </c>
      <c r="B17">
        <v>0.17519999999999999</v>
      </c>
      <c r="C17">
        <f t="shared" si="0"/>
        <v>17520</v>
      </c>
      <c r="D17">
        <v>100000</v>
      </c>
      <c r="E17">
        <v>5</v>
      </c>
      <c r="F17">
        <f t="shared" si="1"/>
        <v>0.74540503744043574</v>
      </c>
      <c r="G17" s="1">
        <f t="shared" si="3"/>
        <v>152.65895166780123</v>
      </c>
      <c r="J17">
        <v>1024</v>
      </c>
    </row>
    <row r="18" spans="1:10" x14ac:dyDescent="0.25">
      <c r="A18">
        <v>80</v>
      </c>
      <c r="B18">
        <v>0.1258</v>
      </c>
      <c r="C18">
        <f t="shared" si="0"/>
        <v>12580</v>
      </c>
      <c r="D18">
        <v>100000</v>
      </c>
      <c r="E18">
        <v>5</v>
      </c>
      <c r="F18">
        <f t="shared" si="1"/>
        <v>0.55871380351749866</v>
      </c>
      <c r="G18" s="1">
        <f t="shared" si="3"/>
        <v>114.42458696038372</v>
      </c>
      <c r="J18">
        <v>1024</v>
      </c>
    </row>
    <row r="19" spans="1:10" x14ac:dyDescent="0.25">
      <c r="A19">
        <v>90</v>
      </c>
      <c r="B19">
        <v>9.1770000000000004E-2</v>
      </c>
      <c r="C19">
        <f t="shared" si="0"/>
        <v>9177</v>
      </c>
      <c r="D19">
        <v>100000</v>
      </c>
      <c r="E19">
        <v>5</v>
      </c>
      <c r="F19">
        <f t="shared" si="1"/>
        <v>0.42028082837960379</v>
      </c>
      <c r="G19" s="1">
        <f t="shared" si="3"/>
        <v>86.07351365214285</v>
      </c>
      <c r="J19">
        <v>1024</v>
      </c>
    </row>
    <row r="20" spans="1:10" x14ac:dyDescent="0.25">
      <c r="A20">
        <v>100</v>
      </c>
      <c r="B20">
        <v>6.8000000000000005E-2</v>
      </c>
      <c r="C20">
        <f t="shared" si="0"/>
        <v>6800.0000000000009</v>
      </c>
      <c r="D20">
        <v>100000</v>
      </c>
      <c r="E20">
        <v>5</v>
      </c>
      <c r="F20">
        <f t="shared" si="1"/>
        <v>0.31835205992509363</v>
      </c>
      <c r="G20" s="1">
        <f t="shared" si="3"/>
        <v>65.198501872659179</v>
      </c>
      <c r="J20">
        <v>1024</v>
      </c>
    </row>
    <row r="21" spans="1:10" x14ac:dyDescent="0.25">
      <c r="A21">
        <v>110</v>
      </c>
      <c r="B21">
        <v>5.1119999999999999E-2</v>
      </c>
      <c r="C21">
        <f t="shared" si="0"/>
        <v>5112</v>
      </c>
      <c r="D21">
        <v>100000</v>
      </c>
      <c r="E21">
        <v>5</v>
      </c>
      <c r="F21">
        <f t="shared" si="1"/>
        <v>0.24316919095821599</v>
      </c>
      <c r="G21" s="1">
        <f t="shared" si="3"/>
        <v>49.801050308242637</v>
      </c>
      <c r="J21">
        <v>1024</v>
      </c>
    </row>
    <row r="22" spans="1:10" x14ac:dyDescent="0.25">
      <c r="A22">
        <v>120</v>
      </c>
      <c r="B22">
        <v>3.8929999999999999E-2</v>
      </c>
      <c r="C22">
        <f t="shared" si="0"/>
        <v>3893</v>
      </c>
      <c r="D22">
        <v>100000</v>
      </c>
      <c r="E22">
        <v>5</v>
      </c>
      <c r="F22">
        <f t="shared" si="1"/>
        <v>0.18735622226714022</v>
      </c>
      <c r="G22" s="1">
        <f t="shared" si="3"/>
        <v>38.370554320310319</v>
      </c>
      <c r="J22">
        <v>1024</v>
      </c>
    </row>
    <row r="23" spans="1:10" x14ac:dyDescent="0.25">
      <c r="A23">
        <v>125</v>
      </c>
      <c r="B23">
        <v>3.4169999999999999E-2</v>
      </c>
      <c r="C23">
        <f t="shared" si="0"/>
        <v>3417</v>
      </c>
      <c r="D23">
        <v>100000</v>
      </c>
      <c r="E23">
        <v>5</v>
      </c>
      <c r="F23">
        <f t="shared" si="1"/>
        <v>0.16520494696229826</v>
      </c>
      <c r="G23" s="1">
        <f t="shared" si="3"/>
        <v>33.833973137878687</v>
      </c>
      <c r="J23">
        <v>1024</v>
      </c>
    </row>
    <row r="24" spans="1:10" x14ac:dyDescent="0.25">
      <c r="A24">
        <v>130</v>
      </c>
      <c r="B24">
        <v>3.0089999999999999E-2</v>
      </c>
      <c r="C24">
        <f t="shared" si="0"/>
        <v>3009</v>
      </c>
      <c r="D24">
        <v>100000</v>
      </c>
      <c r="E24">
        <v>5</v>
      </c>
      <c r="F24">
        <f t="shared" si="1"/>
        <v>0.14605519906027628</v>
      </c>
      <c r="G24" s="1">
        <f t="shared" si="3"/>
        <v>29.912104767544584</v>
      </c>
      <c r="J24">
        <v>1024</v>
      </c>
    </row>
    <row r="25" spans="1:10" x14ac:dyDescent="0.25">
      <c r="A25">
        <v>140</v>
      </c>
      <c r="B25">
        <v>2.3480000000000001E-2</v>
      </c>
      <c r="C25">
        <f t="shared" si="0"/>
        <v>2348</v>
      </c>
      <c r="D25">
        <v>100000</v>
      </c>
      <c r="E25">
        <v>5</v>
      </c>
      <c r="F25">
        <f t="shared" si="1"/>
        <v>0.11470668698948686</v>
      </c>
      <c r="G25" s="1">
        <f t="shared" si="3"/>
        <v>23.491929495446907</v>
      </c>
      <c r="J25">
        <v>1024</v>
      </c>
    </row>
    <row r="26" spans="1:10" x14ac:dyDescent="0.25">
      <c r="A26">
        <v>150</v>
      </c>
      <c r="B26">
        <v>1.8530000000000001E-2</v>
      </c>
      <c r="C26">
        <f t="shared" si="0"/>
        <v>1853.0000000000002</v>
      </c>
      <c r="D26">
        <v>100000</v>
      </c>
      <c r="E26">
        <v>5</v>
      </c>
      <c r="F26">
        <f t="shared" si="1"/>
        <v>9.0964429128253477E-2</v>
      </c>
      <c r="G26" s="1">
        <f t="shared" si="3"/>
        <v>18.629515085466313</v>
      </c>
      <c r="J26">
        <v>1024</v>
      </c>
    </row>
    <row r="27" spans="1:10" x14ac:dyDescent="0.25">
      <c r="A27">
        <v>160</v>
      </c>
      <c r="B27">
        <v>1.4789999999999999E-2</v>
      </c>
      <c r="C27">
        <f t="shared" si="0"/>
        <v>1479</v>
      </c>
      <c r="D27">
        <v>100000</v>
      </c>
      <c r="E27">
        <v>5</v>
      </c>
      <c r="F27">
        <f t="shared" si="1"/>
        <v>7.2872219868150068E-2</v>
      </c>
      <c r="G27" s="1">
        <f t="shared" si="3"/>
        <v>14.924230628997133</v>
      </c>
      <c r="J27">
        <v>1024</v>
      </c>
    </row>
    <row r="28" spans="1:10" x14ac:dyDescent="0.25">
      <c r="A28">
        <v>180</v>
      </c>
      <c r="B28">
        <v>9.6799999999999994E-3</v>
      </c>
      <c r="C28">
        <f t="shared" si="0"/>
        <v>967.99999999999989</v>
      </c>
      <c r="D28">
        <v>100000</v>
      </c>
      <c r="E28">
        <v>5</v>
      </c>
      <c r="F28">
        <f t="shared" si="1"/>
        <v>4.7935979716345764E-2</v>
      </c>
      <c r="G28" s="1">
        <f t="shared" si="3"/>
        <v>9.8172886459076132</v>
      </c>
      <c r="J28">
        <v>1024</v>
      </c>
    </row>
    <row r="29" spans="1:10" x14ac:dyDescent="0.25">
      <c r="A29">
        <v>200</v>
      </c>
      <c r="B29">
        <v>6.5589999999999997E-3</v>
      </c>
      <c r="C29">
        <f t="shared" si="0"/>
        <v>655.9</v>
      </c>
      <c r="D29">
        <v>100000</v>
      </c>
      <c r="E29">
        <v>5</v>
      </c>
      <c r="F29">
        <f t="shared" si="1"/>
        <v>3.2581299258165691E-2</v>
      </c>
      <c r="G29" s="1">
        <f t="shared" si="3"/>
        <v>6.6726500880723334</v>
      </c>
      <c r="J29">
        <v>1024</v>
      </c>
    </row>
    <row r="30" spans="1:10" x14ac:dyDescent="0.25">
      <c r="A30">
        <v>220</v>
      </c>
      <c r="B30">
        <v>4.581E-3</v>
      </c>
      <c r="C30">
        <f t="shared" si="0"/>
        <v>458.1</v>
      </c>
      <c r="D30">
        <v>100000</v>
      </c>
      <c r="E30">
        <v>5</v>
      </c>
      <c r="F30">
        <f t="shared" si="1"/>
        <v>2.280055067734707E-2</v>
      </c>
      <c r="G30" s="1">
        <f t="shared" si="3"/>
        <v>4.6695527787206803</v>
      </c>
      <c r="J30">
        <v>1024</v>
      </c>
    </row>
    <row r="31" spans="1:10" x14ac:dyDescent="0.25">
      <c r="A31">
        <v>240</v>
      </c>
      <c r="B31">
        <v>3.2859999999999999E-3</v>
      </c>
      <c r="C31">
        <f t="shared" si="0"/>
        <v>328.59999999999997</v>
      </c>
      <c r="D31">
        <v>100000</v>
      </c>
      <c r="E31">
        <v>5</v>
      </c>
      <c r="F31">
        <f t="shared" si="1"/>
        <v>1.6376187846735623E-2</v>
      </c>
      <c r="G31" s="1">
        <f t="shared" si="3"/>
        <v>3.3538432710114554</v>
      </c>
      <c r="J31">
        <v>1024</v>
      </c>
    </row>
    <row r="32" spans="1:10" x14ac:dyDescent="0.25">
      <c r="A32">
        <v>260</v>
      </c>
      <c r="B32">
        <v>2.415E-3</v>
      </c>
      <c r="C32">
        <f t="shared" si="0"/>
        <v>241.5</v>
      </c>
      <c r="D32">
        <v>100000</v>
      </c>
      <c r="E32">
        <v>5</v>
      </c>
      <c r="F32">
        <f t="shared" si="1"/>
        <v>1.2045909129452371E-2</v>
      </c>
      <c r="G32" s="1">
        <f t="shared" si="3"/>
        <v>2.4670021897118457</v>
      </c>
      <c r="J32">
        <v>1024</v>
      </c>
    </row>
    <row r="33" spans="1:10" x14ac:dyDescent="0.25">
      <c r="A33">
        <v>280</v>
      </c>
      <c r="B33">
        <v>1.8140000000000001E-3</v>
      </c>
      <c r="C33">
        <f t="shared" si="0"/>
        <v>181.4</v>
      </c>
      <c r="D33">
        <v>100000</v>
      </c>
      <c r="E33">
        <v>5</v>
      </c>
      <c r="F33">
        <f t="shared" si="1"/>
        <v>9.0535768116636432E-3</v>
      </c>
      <c r="G33" s="1">
        <f t="shared" si="3"/>
        <v>1.854172531028714</v>
      </c>
      <c r="J33">
        <v>1024</v>
      </c>
    </row>
    <row r="34" spans="1:10" x14ac:dyDescent="0.25">
      <c r="A34">
        <v>300</v>
      </c>
      <c r="B34">
        <v>1.39E-3</v>
      </c>
      <c r="C34">
        <f t="shared" si="0"/>
        <v>139</v>
      </c>
      <c r="D34">
        <v>100000</v>
      </c>
      <c r="E34">
        <v>5</v>
      </c>
      <c r="F34">
        <f t="shared" si="1"/>
        <v>6.9403529094558564E-3</v>
      </c>
      <c r="G34" s="1">
        <f t="shared" si="3"/>
        <v>1.4213842758565594</v>
      </c>
      <c r="J34">
        <v>1024</v>
      </c>
    </row>
  </sheetData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</dc:creator>
  <cp:lastModifiedBy>Marius</cp:lastModifiedBy>
  <dcterms:created xsi:type="dcterms:W3CDTF">2013-11-27T17:41:34Z</dcterms:created>
  <dcterms:modified xsi:type="dcterms:W3CDTF">2013-11-28T08:22:37Z</dcterms:modified>
</cp:coreProperties>
</file>