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05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45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7" i="1"/>
  <c r="F8" i="1"/>
  <c r="F9" i="1"/>
  <c r="F10" i="1"/>
  <c r="F11" i="1"/>
  <c r="F12" i="1"/>
  <c r="F13" i="1"/>
  <c r="F14" i="1"/>
  <c r="F5" i="1"/>
  <c r="F6" i="1"/>
  <c r="F4" i="1"/>
</calcChain>
</file>

<file path=xl/sharedStrings.xml><?xml version="1.0" encoding="utf-8"?>
<sst xmlns="http://schemas.openxmlformats.org/spreadsheetml/2006/main" count="121" uniqueCount="121">
  <si>
    <t>µController Einsteigerpaket</t>
  </si>
  <si>
    <t>Lieferant</t>
  </si>
  <si>
    <t>Preis ca.</t>
  </si>
  <si>
    <t>Steckbrett</t>
  </si>
  <si>
    <t>http://www.conelek.com/product_info.php?products_id=576&amp;no_boost=1</t>
  </si>
  <si>
    <t>Drahtbrückenset</t>
  </si>
  <si>
    <t>http://www.conelek.com/product_info.php?products_id=511&amp;no_boost=1</t>
  </si>
  <si>
    <t>http://www.conelek.com/product_info.php?products_id=273{2}2&amp;no_boost=1</t>
  </si>
  <si>
    <t>Menge</t>
  </si>
  <si>
    <t>Gesamt</t>
  </si>
  <si>
    <t xml:space="preserve">Laborkabel 4mm </t>
  </si>
  <si>
    <t>Labornetzteil</t>
  </si>
  <si>
    <t>http://www.conelek.com/product_info.php?products_id=2361&amp;no_boost=1</t>
  </si>
  <si>
    <t>Bauteil</t>
  </si>
  <si>
    <t>Bezeichnung</t>
  </si>
  <si>
    <t>Steckplatine Profi Line GL48</t>
  </si>
  <si>
    <t>Drahtbrückenset 140 Stück</t>
  </si>
  <si>
    <t>Laborkabel 100cm div. Farben</t>
  </si>
  <si>
    <t>Labornetzgerät 0-15V 0-3A LCD, linear geregelt</t>
  </si>
  <si>
    <r>
      <t>Widerstand 330</t>
    </r>
    <r>
      <rPr>
        <sz val="11"/>
        <color theme="1"/>
        <rFont val="Calibri"/>
        <family val="2"/>
      </rPr>
      <t>Ω</t>
    </r>
  </si>
  <si>
    <t>Metallschichtwiderstand 330 Ohm</t>
  </si>
  <si>
    <t>http://www.reichelt.de/1-4W-1-100-Ohm-976-Ohm/METALL-330/3/index.html?&amp;ACTION=3&amp;LA=2&amp;ARTICLE=11733&amp;GROUPID=3077&amp;artnr=METALL+330</t>
  </si>
  <si>
    <t>Metallschichtwiderstand 1,00 K-Ohm</t>
  </si>
  <si>
    <t>http://www.reichelt.de/1-4W-1-1-00-k-Ohm-9-76-k-Ohm/METALL-1-00K/3//index.html?ACTION=3&amp;GROUPID=3078&amp;ARTICLE=11403&amp;SHOW=1&amp;OFFSET=500&amp;</t>
  </si>
  <si>
    <t>http://www.reichelt.de/1-4W-1-1-00-k-Ohm-9-76-k-Ohm/METALL-3-30K/3//index.html?ACTION=3&amp;GROUPID=3078&amp;ARTICLE=11693&amp;SHOW=1&amp;OFFSET=500&amp;</t>
  </si>
  <si>
    <t>Metallschichtwiderstand 3,30 K-Ohm</t>
  </si>
  <si>
    <t>http://www.reichelt.de/1-4W-1-10-0-k-Ohm-95-3-k-Ohm/METALL-10-0K/3//index.html?ACTION=3&amp;GROUPID=3079&amp;ARTICLE=11449&amp;SHOW=1&amp;OFFSET=500&amp;</t>
  </si>
  <si>
    <t>Metallschichtwiderstand 10,0 K-Ohm</t>
  </si>
  <si>
    <t>http://www.reichelt.de/1-4W-1-100-k-Ohm-976-k-Ohm/METALL-100K/3//index.html?ACTION=3&amp;GROUPID=3080&amp;ARTICLE=11458&amp;SHOW=1&amp;OFFSET=500&amp;</t>
  </si>
  <si>
    <t>Metallschichtwiderstand 100 K-Ohm</t>
  </si>
  <si>
    <t>http://www.reichelt.de/1-4W-1-1-00-M-Ohm-10-0-M-Ohm/METALL-1-00M/3//index.html?ACTION=3&amp;GROUPID=3081&amp;ARTICLE=11404&amp;SHOW=1&amp;OFFSET=500&amp;</t>
  </si>
  <si>
    <t>Metallschichtwiderstand 1,00 M-Ohm</t>
  </si>
  <si>
    <t>Widerstand 1 kΩ</t>
  </si>
  <si>
    <t>Widerstand 3,30 kΩ</t>
  </si>
  <si>
    <t>Widerstand 10,0 kΩ</t>
  </si>
  <si>
    <t>Widerstand 100 kΩ</t>
  </si>
  <si>
    <t>Widerstand 1,00 MΩ</t>
  </si>
  <si>
    <t>Poti 1 kΩ</t>
  </si>
  <si>
    <t>Poti 10 kΩ</t>
  </si>
  <si>
    <t>Poti 100 kΩ</t>
  </si>
  <si>
    <t>http://www.reichelt.de/PT15-Pihertrimmer-15mm/PT-15-L-10K/3//index.html?ACTION=3&amp;GROUPID=3128&amp;ARTICLE=14951&amp;SHOW=1&amp;OFFSET=500&amp;</t>
  </si>
  <si>
    <t>Einstellpotentiometer, liegend, 15mm, 10 K-Ohm</t>
  </si>
  <si>
    <t>Einstellpotentiometer, liegend, 15mm, 100 K-Ohm</t>
  </si>
  <si>
    <t>http://www.reichelt.de/PT15-Pihertrimmer-15mm/PT-15-L-100K/3//index.html?ACTION=3&amp;GROUPID=3128&amp;ARTICLE=14950&amp;SHOW=1&amp;OFFSET=500&amp;</t>
  </si>
  <si>
    <t>Einstellpotentiometer, liegend, 15mm, 1,0 K-Ohm</t>
  </si>
  <si>
    <t>http://www.reichelt.de/PT15-Pihertrimmer-15mm/PT-15-L-1-0K/3//index.html?ACTION=3&amp;GROUPID=3128&amp;ARTICLE=14947&amp;SHOW=1&amp;OFFSET=500&amp;</t>
  </si>
  <si>
    <t>Elektrolytkondensator, 105°C, RM 2,5mm</t>
  </si>
  <si>
    <t>http://www.reichelt.de/Elkos-radial/RAD-105-1-0-100/3//index.html?ACTION=3&amp;GROUPID=3143&amp;ARTICLE=42393&amp;SHOW=1&amp;OFFSET=500&amp;</t>
  </si>
  <si>
    <r>
      <t xml:space="preserve">Elkos 1 </t>
    </r>
    <r>
      <rPr>
        <sz val="11"/>
        <color theme="1"/>
        <rFont val="Calibri"/>
        <family val="2"/>
      </rPr>
      <t>µF</t>
    </r>
  </si>
  <si>
    <r>
      <t xml:space="preserve">Elkos 10 </t>
    </r>
    <r>
      <rPr>
        <sz val="11"/>
        <color theme="1"/>
        <rFont val="Calibri"/>
        <family val="2"/>
      </rPr>
      <t>µF</t>
    </r>
  </si>
  <si>
    <r>
      <t xml:space="preserve">Elkos 100 </t>
    </r>
    <r>
      <rPr>
        <sz val="11"/>
        <color theme="1"/>
        <rFont val="Calibri"/>
        <family val="2"/>
      </rPr>
      <t>µF</t>
    </r>
  </si>
  <si>
    <r>
      <t xml:space="preserve">Elkos 470 </t>
    </r>
    <r>
      <rPr>
        <sz val="11"/>
        <color theme="1"/>
        <rFont val="Calibri"/>
        <family val="2"/>
      </rPr>
      <t>µF</t>
    </r>
  </si>
  <si>
    <r>
      <t xml:space="preserve">Elkos 1000 </t>
    </r>
    <r>
      <rPr>
        <sz val="11"/>
        <color theme="1"/>
        <rFont val="Calibri"/>
        <family val="2"/>
      </rPr>
      <t>µF</t>
    </r>
  </si>
  <si>
    <r>
      <t xml:space="preserve">Elkos 2200 </t>
    </r>
    <r>
      <rPr>
        <sz val="11"/>
        <color theme="1"/>
        <rFont val="Calibri"/>
        <family val="2"/>
      </rPr>
      <t>µF</t>
    </r>
  </si>
  <si>
    <t>Elektrolytkondensator, 6,3x11mm, RM 2,5mm</t>
  </si>
  <si>
    <t>http://www.reichelt.de/Elkos-radial/RAD-10-100/3//index.html?ACTION=3&amp;GROUPID=3143&amp;ARTICLE=15097&amp;SHOW=1&amp;OFFSET=500&amp;</t>
  </si>
  <si>
    <t>Elektrolytkondensator, 12,5x21mm, RM 5,0mm</t>
  </si>
  <si>
    <t>http://www.reichelt.de/Elkos-radial/RAD-100-100/3//index.html?ACTION=3&amp;GROUPID=3143&amp;ARTICLE=15100&amp;SHOW=1&amp;OFFSET=500&amp;</t>
  </si>
  <si>
    <t>Elektrolytkondensator, 10x16mm, RM 5,0mm</t>
  </si>
  <si>
    <t>http://www.reichelt.de/Elkos-radial/RAD-470-25/3//index.html?ACTION=3&amp;GROUPID=3143&amp;ARTICLE=15149&amp;SHOW=1&amp;OFFSET=500&amp;</t>
  </si>
  <si>
    <t>Elektrolytkondensator, 105°C, RM 5,0mm</t>
  </si>
  <si>
    <t>http://www.reichelt.de/Elkos-radial/RAD-105-1-000-25/3//index.html?ACTION=3&amp;GROUPID=3143&amp;ARTICLE=42406&amp;SHOW=1&amp;OFFSET=500&amp;</t>
  </si>
  <si>
    <t>Elektrolytkondensator, 105°C, RM 7,5mm</t>
  </si>
  <si>
    <t>http://www.reichelt.de/Elkos-radial/RAD-105-2-200-25/3//index.html?ACTION=3&amp;GROUPID=3143&amp;ARTICLE=42407&amp;SHOW=1&amp;OFFSET=500&amp;</t>
  </si>
  <si>
    <t>Vielschicht-Keramikkondensator 100N, 10%</t>
  </si>
  <si>
    <t>http://www.reichelt.de/Vielschicht-bedrahtet-X7R-10-/X7R-5-100N/3//index.html?ACTION=3&amp;GROUPID=3162&amp;ARTICLE=22865&amp;SHOW=1&amp;OFFSET=500&amp;</t>
  </si>
  <si>
    <t>Keramikkondensator 22 pF</t>
  </si>
  <si>
    <t>Keramikkondensator 100 nF</t>
  </si>
  <si>
    <t>http://www.reichelt.de/Scheiben/KERKO-22P/3//index.html?ACTION=3&amp;GROUPID=3169&amp;ARTICLE=9281&amp;SHOW=1&amp;OFFSET=500&amp;</t>
  </si>
  <si>
    <t>Kerko 22P Keramik-Kondensator 22P</t>
  </si>
  <si>
    <t>K/DIODE1 :: Set: Dioden, 120-teilig</t>
  </si>
  <si>
    <t>http://www.reichelt.de/Sortimente/K-DIODE1/3//index.html?ACTION=3&amp;GROUPID=5705&amp;ARTICLE=119270&amp;SEARCH=DIODE%201N4148&amp;SHOW=1&amp;OFFSET=500&amp;</t>
  </si>
  <si>
    <t>Dioden 1N4148 &amp; 1N4007</t>
  </si>
  <si>
    <t>Schottky-Diode BAT43</t>
  </si>
  <si>
    <t>Schottky Diode, DO35, 30V, 0,2A</t>
  </si>
  <si>
    <t>http://www.reichelt.de/BA-BAY-BB-Dioden/BAT-43/3//index.html?ACTION=3&amp;GROUPID=2988&amp;ARTICLE=4851&amp;SHOW=1&amp;OFFSET=500&amp;</t>
  </si>
  <si>
    <t>LED rot</t>
  </si>
  <si>
    <t>LED gelb</t>
  </si>
  <si>
    <t>LED grün</t>
  </si>
  <si>
    <t>LED, 5mm, Standard, gelb</t>
  </si>
  <si>
    <t>http://www.reichelt.de/LEDs-standard-hell/LED-5MM-ST-GE/3//index.html?ACTION=3&amp;GROUPID=3018&amp;ARTICLE=6825&amp;SHOW=1&amp;OFFSET=500&amp;</t>
  </si>
  <si>
    <t>LED, 5mm, Standard, rot</t>
  </si>
  <si>
    <t>http://www.reichelt.de/LEDs-standard-hell/LED-5MM-ST-RT/3//index.html?ACTION=3&amp;GROUPID=3018&amp;ARTICLE=6821&amp;SHOW=1&amp;OFFSET=500&amp;</t>
  </si>
  <si>
    <t>LED, 5mm, Standard, grün</t>
  </si>
  <si>
    <t>http://www.reichelt.de/LEDs-standard-hell/LED-5MM-ST-GN/3//index.html?ACTION=3&amp;GROUPID=3018&amp;ARTICLE=6823&amp;SHOW=1&amp;OFFSET=500&amp;</t>
  </si>
  <si>
    <t>Transistor BC547</t>
  </si>
  <si>
    <t>BC 547C :: Transistor NPN TO-92 45V 0,1A 0,5W</t>
  </si>
  <si>
    <t>http://www.reichelt.de/BC-Transistoren/BC-547C/3//index.html?ACTION=3&amp;GROUPID=2881&amp;ARTICLE=5007&amp;SEARCH=BC547&amp;SHOW=1&amp;OFFSET=500&amp;</t>
  </si>
  <si>
    <t>Transistor BC557</t>
  </si>
  <si>
    <t>BC 557C :: Transistor PNP TO-92 45V 0,1A 0,5W</t>
  </si>
  <si>
    <t>http://www.reichelt.de/BC-Transistoren/BC-557C/3//index.html?ACTION=3&amp;GROUPID=2881&amp;ARTICLE=5019&amp;SEARCH=BC557&amp;SHOW=1&amp;OFFSET=500&amp;</t>
  </si>
  <si>
    <t>Transistor BC327</t>
  </si>
  <si>
    <t>BC 327-40 :: Transistor PNP TO-92 45V 0,8A 0,625W</t>
  </si>
  <si>
    <t>http://www.reichelt.de/BC-Transistoren/BC-327-40/3//index.html?ACTION=3&amp;GROUPID=2881&amp;ARTICLE=4981&amp;SHOW=1&amp;OFFSET=500&amp;</t>
  </si>
  <si>
    <t>BC 337-40 :: Transistor NPN TO-92 45V 0,5A 0,625W</t>
  </si>
  <si>
    <t>Transistor BC337</t>
  </si>
  <si>
    <t>http://www.reichelt.de/BC-Transistoren/BC-337-40/3//index.html?ACTION=3&amp;GROUPID=2881&amp;ARTICLE=4987&amp;SEARCH=BC337&amp;SHOW=1&amp;OFFSET=500&amp;</t>
  </si>
  <si>
    <t>Operationsverstärker LM324</t>
  </si>
  <si>
    <t>LM 324 DIL :: Operationsverstärker, 4-fach, DIL-14</t>
  </si>
  <si>
    <t>http://www.reichelt.de/ICs-LM-10-LM-999/LM-324-DIL/3//index.html?ACTION=3&amp;GROUPID=5464&amp;ARTICLE=10463&amp;SEARCH=LM324&amp;SHOW=1&amp;OFFSET=500&amp;</t>
  </si>
  <si>
    <t>Universaltimer-IC</t>
  </si>
  <si>
    <t>ICM 7555 :: Timer, DIP-8 = ILC 555</t>
  </si>
  <si>
    <t>http://www.reichelt.de/ICs-CA-ISD-/ICM-7555/3//index.html?ACTION=3&amp;GROUPID=2910&amp;ARTICLE=8760&amp;SHOW=1&amp;OFFSET=500&amp;</t>
  </si>
  <si>
    <t>Festspannungsregler 5V</t>
  </si>
  <si>
    <t>TS 7805 CZ :: U-Reg +5V 1A TO220</t>
  </si>
  <si>
    <t>http://www.reichelt.de/ICs-TLC-TSA-/TS-7805-CZ/3//index.html?ACTION=3&amp;GROUPID=5480&amp;ARTICLE=115941&amp;SEARCH=%20Festspannungsregler%20%207805&amp;SHOW=1&amp;OFFSET=500&amp;</t>
  </si>
  <si>
    <t>Schiebeschalter</t>
  </si>
  <si>
    <t>SS 13ASP :: Schiebeschalter 1xU, stehend, Print, RM 4,7</t>
  </si>
  <si>
    <t>http://www.reichelt.de/Schiebeschalter/SS-13ASP/3//index.html?ACTION=3&amp;GROUPID=3284&amp;ARTICLE=112182&amp;SHOW=1&amp;OFFSET=500&amp;</t>
  </si>
  <si>
    <t>Taster</t>
  </si>
  <si>
    <t>TASTER 3301B :: Kurzhubtaster 6x6mm, Höhe: 9,5mm, 12V, vertikal</t>
  </si>
  <si>
    <t>http://www.reichelt.de/Kurzhubtaster/TASTER-3301B/3//index.html?ACTION=3&amp;GROUPID=3278&amp;ARTICLE=27893&amp;SHOW=1&amp;OFFSET=500&amp;</t>
  </si>
  <si>
    <t>Stiftleisten</t>
  </si>
  <si>
    <t>SL 1X40G 2,54 :: 40pol. Stiftleiste, gerade, RM 2,54</t>
  </si>
  <si>
    <t>http://www.reichelt.de/Stiftleisten/SL-1X40G-2-54/3//index.html?ACTION=3&amp;GROUPID=3220&amp;ARTICLE=19506&amp;SHOW=1&amp;OFFSET=500&amp;</t>
  </si>
  <si>
    <t>Jumper</t>
  </si>
  <si>
    <t>JUMPER 2,54GL SW :: Kurzschlussbrücke, schw. m. Grifflasche</t>
  </si>
  <si>
    <t>http://www.reichelt.de/Stiftleisten/JUMPER-2-54GL-SW/3//index.html?ACTION=3&amp;GROUPID=3220&amp;ARTICLE=9019&amp;SHOW=1&amp;OFFSET=500&amp;</t>
  </si>
  <si>
    <t>Schnellverbinderkabel</t>
  </si>
  <si>
    <t>MK 612S :: 10-teiliger Verbindungsleitungs-Satz</t>
  </si>
  <si>
    <t>http://www.reichelt.de/Messzubehoer-fuer-Multimeter/MK-612S/3//index.html?ACTION=3&amp;GROUPID=4061&amp;ARTICLE=12242&amp;SEARCH=Krokodil&amp;SHOW=1&amp;OFFSET=500&amp;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</si>
</sst>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ichelt.de/1-4W-1-100-Ohm-976-Ohm/METALL-330/3/index.html?&amp;ACTION=3&amp;LA=2&amp;ARTICLE=11733&amp;GROUPID=3077&amp;artnr=METALL+330" TargetMode="External"/><Relationship Id="rId2" Type="http://schemas.openxmlformats.org/officeDocument/2006/relationships/hyperlink" Target="http://www.conelek.com/product_info.php?products_id=511&amp;no_boost=1" TargetMode="External"/><Relationship Id="rId1" Type="http://schemas.openxmlformats.org/officeDocument/2006/relationships/hyperlink" Target="http://www.conelek.com/product_info.php?products_id=576&amp;no_boost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eichelt.de/1-4W-1-1-00-k-Ohm-9-76-k-Ohm/METALL-1-00K/3/index.html?ACTION=3&amp;GROUPID=3078&amp;ARTICLE=11403&amp;SHOW=1&amp;OFFSET=500&amp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39" workbookViewId="0">
      <selection activeCell="C48" sqref="C48"/>
    </sheetView>
  </sheetViews>
  <sheetFormatPr baseColWidth="10" defaultRowHeight="15" x14ac:dyDescent="0.25"/>
  <cols>
    <col min="1" max="1" width="26.140625" bestFit="1" customWidth="1"/>
    <col min="2" max="2" width="60.28515625" bestFit="1" customWidth="1"/>
    <col min="3" max="3" width="166.42578125" bestFit="1" customWidth="1"/>
    <col min="4" max="4" width="11.42578125" style="5"/>
    <col min="5" max="5" width="11.42578125" style="2"/>
    <col min="6" max="6" width="11.42578125" style="5"/>
  </cols>
  <sheetData>
    <row r="1" spans="1:6" x14ac:dyDescent="0.25">
      <c r="A1" s="9" t="s">
        <v>0</v>
      </c>
      <c r="B1" s="9"/>
      <c r="C1" s="9"/>
      <c r="D1" s="9"/>
    </row>
    <row r="3" spans="1:6" s="3" customFormat="1" ht="15.75" x14ac:dyDescent="0.25">
      <c r="A3" s="3" t="s">
        <v>13</v>
      </c>
      <c r="B3" s="3" t="s">
        <v>14</v>
      </c>
      <c r="C3" s="3" t="s">
        <v>1</v>
      </c>
      <c r="D3" s="6" t="s">
        <v>2</v>
      </c>
      <c r="E3" s="4" t="s">
        <v>8</v>
      </c>
      <c r="F3" s="6" t="s">
        <v>9</v>
      </c>
    </row>
    <row r="4" spans="1:6" x14ac:dyDescent="0.25">
      <c r="A4" t="s">
        <v>3</v>
      </c>
      <c r="B4" t="s">
        <v>15</v>
      </c>
      <c r="C4" s="1" t="s">
        <v>4</v>
      </c>
      <c r="D4" s="5">
        <v>26.5</v>
      </c>
      <c r="E4" s="2">
        <v>1</v>
      </c>
      <c r="F4" s="5">
        <f>D4*E4</f>
        <v>26.5</v>
      </c>
    </row>
    <row r="5" spans="1:6" x14ac:dyDescent="0.25">
      <c r="A5" t="s">
        <v>5</v>
      </c>
      <c r="B5" t="s">
        <v>16</v>
      </c>
      <c r="C5" s="1" t="s">
        <v>6</v>
      </c>
      <c r="D5" s="5">
        <v>4.0999999999999996</v>
      </c>
      <c r="E5" s="2">
        <v>1</v>
      </c>
      <c r="F5" s="5">
        <f t="shared" ref="F5:F17" si="0">D5*E5</f>
        <v>4.0999999999999996</v>
      </c>
    </row>
    <row r="6" spans="1:6" x14ac:dyDescent="0.25">
      <c r="A6" t="s">
        <v>10</v>
      </c>
      <c r="B6" t="s">
        <v>17</v>
      </c>
      <c r="C6" t="s">
        <v>7</v>
      </c>
      <c r="D6" s="5">
        <v>2.15</v>
      </c>
      <c r="E6" s="2">
        <v>4</v>
      </c>
      <c r="F6" s="5">
        <f t="shared" si="0"/>
        <v>8.6</v>
      </c>
    </row>
    <row r="7" spans="1:6" x14ac:dyDescent="0.25">
      <c r="A7" t="s">
        <v>11</v>
      </c>
      <c r="B7" t="s">
        <v>18</v>
      </c>
      <c r="C7" t="s">
        <v>12</v>
      </c>
      <c r="D7" s="5">
        <v>52.45</v>
      </c>
      <c r="E7" s="2">
        <v>1</v>
      </c>
      <c r="F7" s="5">
        <f t="shared" si="0"/>
        <v>52.45</v>
      </c>
    </row>
    <row r="8" spans="1:6" x14ac:dyDescent="0.25">
      <c r="A8" t="s">
        <v>19</v>
      </c>
      <c r="B8" t="s">
        <v>20</v>
      </c>
      <c r="C8" s="1" t="s">
        <v>21</v>
      </c>
      <c r="D8" s="5">
        <v>4.9000000000000002E-2</v>
      </c>
      <c r="E8" s="2">
        <v>25</v>
      </c>
      <c r="F8" s="5">
        <f t="shared" si="0"/>
        <v>1.2250000000000001</v>
      </c>
    </row>
    <row r="9" spans="1:6" x14ac:dyDescent="0.25">
      <c r="A9" t="s">
        <v>32</v>
      </c>
      <c r="B9" t="s">
        <v>22</v>
      </c>
      <c r="C9" s="1" t="s">
        <v>23</v>
      </c>
      <c r="D9" s="5">
        <v>4.9000000000000002E-2</v>
      </c>
      <c r="E9" s="2">
        <v>25</v>
      </c>
      <c r="F9" s="5">
        <f t="shared" si="0"/>
        <v>1.2250000000000001</v>
      </c>
    </row>
    <row r="10" spans="1:6" x14ac:dyDescent="0.25">
      <c r="A10" t="s">
        <v>33</v>
      </c>
      <c r="B10" t="s">
        <v>25</v>
      </c>
      <c r="C10" t="s">
        <v>24</v>
      </c>
      <c r="D10" s="5">
        <v>4.9000000000000002E-2</v>
      </c>
      <c r="E10" s="2">
        <v>25</v>
      </c>
      <c r="F10" s="5">
        <f t="shared" si="0"/>
        <v>1.2250000000000001</v>
      </c>
    </row>
    <row r="11" spans="1:6" x14ac:dyDescent="0.25">
      <c r="A11" t="s">
        <v>34</v>
      </c>
      <c r="B11" t="s">
        <v>27</v>
      </c>
      <c r="C11" t="s">
        <v>26</v>
      </c>
      <c r="D11" s="5">
        <v>4.9000000000000002E-2</v>
      </c>
      <c r="E11" s="2">
        <v>25</v>
      </c>
      <c r="F11" s="5">
        <f t="shared" si="0"/>
        <v>1.2250000000000001</v>
      </c>
    </row>
    <row r="12" spans="1:6" x14ac:dyDescent="0.25">
      <c r="A12" t="s">
        <v>35</v>
      </c>
      <c r="B12" t="s">
        <v>29</v>
      </c>
      <c r="C12" t="s">
        <v>28</v>
      </c>
      <c r="D12" s="5">
        <v>4.9000000000000002E-2</v>
      </c>
      <c r="E12" s="2">
        <v>25</v>
      </c>
      <c r="F12" s="5">
        <f t="shared" si="0"/>
        <v>1.2250000000000001</v>
      </c>
    </row>
    <row r="13" spans="1:6" x14ac:dyDescent="0.25">
      <c r="A13" t="s">
        <v>36</v>
      </c>
      <c r="B13" t="s">
        <v>31</v>
      </c>
      <c r="C13" t="s">
        <v>30</v>
      </c>
      <c r="D13" s="5">
        <v>4.9000000000000002E-2</v>
      </c>
      <c r="E13" s="2">
        <v>25</v>
      </c>
      <c r="F13" s="5">
        <f t="shared" si="0"/>
        <v>1.2250000000000001</v>
      </c>
    </row>
    <row r="14" spans="1:6" x14ac:dyDescent="0.25">
      <c r="A14" t="s">
        <v>37</v>
      </c>
      <c r="B14" t="s">
        <v>44</v>
      </c>
      <c r="C14" t="s">
        <v>45</v>
      </c>
      <c r="D14" s="5">
        <v>0.3</v>
      </c>
      <c r="E14" s="2">
        <v>5</v>
      </c>
      <c r="F14" s="5">
        <f t="shared" si="0"/>
        <v>1.5</v>
      </c>
    </row>
    <row r="15" spans="1:6" x14ac:dyDescent="0.25">
      <c r="A15" t="s">
        <v>38</v>
      </c>
      <c r="B15" t="s">
        <v>41</v>
      </c>
      <c r="C15" t="s">
        <v>40</v>
      </c>
      <c r="D15" s="5">
        <v>0.3</v>
      </c>
      <c r="E15" s="2">
        <v>5</v>
      </c>
      <c r="F15" s="5">
        <f t="shared" si="0"/>
        <v>1.5</v>
      </c>
    </row>
    <row r="16" spans="1:6" x14ac:dyDescent="0.25">
      <c r="A16" t="s">
        <v>39</v>
      </c>
      <c r="B16" t="s">
        <v>42</v>
      </c>
      <c r="C16" s="7" t="s">
        <v>43</v>
      </c>
      <c r="D16" s="5">
        <v>0.3</v>
      </c>
      <c r="E16" s="2">
        <v>5</v>
      </c>
      <c r="F16" s="5">
        <f t="shared" si="0"/>
        <v>1.5</v>
      </c>
    </row>
    <row r="17" spans="1:6" x14ac:dyDescent="0.25">
      <c r="A17" t="s">
        <v>48</v>
      </c>
      <c r="B17" t="s">
        <v>46</v>
      </c>
      <c r="C17" t="s">
        <v>47</v>
      </c>
      <c r="D17" s="5">
        <v>0.04</v>
      </c>
      <c r="E17" s="2">
        <v>25</v>
      </c>
      <c r="F17" s="5">
        <f t="shared" si="0"/>
        <v>1</v>
      </c>
    </row>
    <row r="18" spans="1:6" x14ac:dyDescent="0.25">
      <c r="A18" t="s">
        <v>49</v>
      </c>
      <c r="B18" t="s">
        <v>54</v>
      </c>
      <c r="C18" t="s">
        <v>55</v>
      </c>
      <c r="D18" s="5">
        <v>0.04</v>
      </c>
      <c r="E18" s="2">
        <v>25</v>
      </c>
      <c r="F18" s="5">
        <f t="shared" ref="F18:F23" si="1">D18*E18</f>
        <v>1</v>
      </c>
    </row>
    <row r="19" spans="1:6" x14ac:dyDescent="0.25">
      <c r="A19" t="s">
        <v>50</v>
      </c>
      <c r="B19" t="s">
        <v>56</v>
      </c>
      <c r="C19" t="s">
        <v>57</v>
      </c>
      <c r="D19" s="5">
        <v>0.1</v>
      </c>
      <c r="E19" s="2">
        <v>25</v>
      </c>
      <c r="F19" s="5">
        <f t="shared" si="1"/>
        <v>2.5</v>
      </c>
    </row>
    <row r="20" spans="1:6" x14ac:dyDescent="0.25">
      <c r="A20" t="s">
        <v>51</v>
      </c>
      <c r="B20" t="s">
        <v>58</v>
      </c>
      <c r="C20" t="s">
        <v>59</v>
      </c>
      <c r="D20" s="5">
        <v>7.0000000000000007E-2</v>
      </c>
      <c r="E20" s="2">
        <v>25</v>
      </c>
      <c r="F20" s="5">
        <f t="shared" si="1"/>
        <v>1.7500000000000002</v>
      </c>
    </row>
    <row r="21" spans="1:6" x14ac:dyDescent="0.25">
      <c r="A21" t="s">
        <v>52</v>
      </c>
      <c r="B21" t="s">
        <v>60</v>
      </c>
      <c r="C21" t="s">
        <v>61</v>
      </c>
      <c r="D21" s="5">
        <v>0.106</v>
      </c>
      <c r="E21" s="2">
        <v>25</v>
      </c>
      <c r="F21" s="5">
        <f t="shared" si="1"/>
        <v>2.65</v>
      </c>
    </row>
    <row r="22" spans="1:6" x14ac:dyDescent="0.25">
      <c r="A22" t="s">
        <v>53</v>
      </c>
      <c r="B22" t="s">
        <v>62</v>
      </c>
      <c r="C22" t="s">
        <v>63</v>
      </c>
      <c r="D22" s="5">
        <v>0.21</v>
      </c>
      <c r="E22" s="2">
        <v>25</v>
      </c>
      <c r="F22" s="5">
        <f t="shared" si="1"/>
        <v>5.25</v>
      </c>
    </row>
    <row r="23" spans="1:6" x14ac:dyDescent="0.25">
      <c r="A23" t="s">
        <v>67</v>
      </c>
      <c r="B23" t="s">
        <v>64</v>
      </c>
      <c r="C23" t="s">
        <v>65</v>
      </c>
      <c r="D23" s="5">
        <v>0.05</v>
      </c>
      <c r="E23" s="2">
        <v>25</v>
      </c>
      <c r="F23" s="5">
        <f t="shared" si="1"/>
        <v>1.25</v>
      </c>
    </row>
    <row r="24" spans="1:6" x14ac:dyDescent="0.25">
      <c r="A24" t="s">
        <v>66</v>
      </c>
      <c r="B24" t="s">
        <v>69</v>
      </c>
      <c r="C24" t="s">
        <v>68</v>
      </c>
      <c r="D24" s="5">
        <v>0.06</v>
      </c>
      <c r="E24" s="2">
        <v>25</v>
      </c>
      <c r="F24" s="5">
        <f t="shared" ref="F24:F27" si="2">D24*E24</f>
        <v>1.5</v>
      </c>
    </row>
    <row r="25" spans="1:6" x14ac:dyDescent="0.25">
      <c r="A25" t="s">
        <v>72</v>
      </c>
      <c r="B25" t="s">
        <v>70</v>
      </c>
      <c r="C25" t="s">
        <v>71</v>
      </c>
      <c r="D25" s="5">
        <v>6.95</v>
      </c>
      <c r="E25" s="2">
        <v>1</v>
      </c>
      <c r="F25" s="5">
        <f t="shared" si="2"/>
        <v>6.95</v>
      </c>
    </row>
    <row r="26" spans="1:6" x14ac:dyDescent="0.25">
      <c r="A26" t="s">
        <v>73</v>
      </c>
      <c r="B26" t="s">
        <v>74</v>
      </c>
      <c r="C26" t="s">
        <v>75</v>
      </c>
      <c r="D26" s="5">
        <v>0.04</v>
      </c>
      <c r="E26" s="2">
        <v>25</v>
      </c>
      <c r="F26" s="5">
        <f t="shared" si="2"/>
        <v>1</v>
      </c>
    </row>
    <row r="27" spans="1:6" x14ac:dyDescent="0.25">
      <c r="A27" t="s">
        <v>76</v>
      </c>
      <c r="B27" t="s">
        <v>81</v>
      </c>
      <c r="C27" t="s">
        <v>82</v>
      </c>
      <c r="D27" s="5">
        <v>0.09</v>
      </c>
      <c r="E27" s="2">
        <v>25</v>
      </c>
      <c r="F27" s="5">
        <f t="shared" si="2"/>
        <v>2.25</v>
      </c>
    </row>
    <row r="28" spans="1:6" x14ac:dyDescent="0.25">
      <c r="A28" t="s">
        <v>77</v>
      </c>
      <c r="B28" t="s">
        <v>79</v>
      </c>
      <c r="C28" t="s">
        <v>80</v>
      </c>
      <c r="D28" s="5">
        <v>0.1</v>
      </c>
      <c r="E28" s="2">
        <v>25</v>
      </c>
      <c r="F28" s="5">
        <f t="shared" ref="F28:F30" si="3">D28*E28</f>
        <v>2.5</v>
      </c>
    </row>
    <row r="29" spans="1:6" x14ac:dyDescent="0.25">
      <c r="A29" t="s">
        <v>78</v>
      </c>
      <c r="B29" t="s">
        <v>83</v>
      </c>
      <c r="C29" t="s">
        <v>84</v>
      </c>
      <c r="D29" s="5">
        <v>0.1</v>
      </c>
      <c r="E29" s="2">
        <v>25</v>
      </c>
      <c r="F29" s="5">
        <f t="shared" si="3"/>
        <v>2.5</v>
      </c>
    </row>
    <row r="30" spans="1:6" x14ac:dyDescent="0.25">
      <c r="A30" t="s">
        <v>85</v>
      </c>
      <c r="B30" t="s">
        <v>86</v>
      </c>
      <c r="C30" t="s">
        <v>87</v>
      </c>
      <c r="D30" s="5">
        <v>0.04</v>
      </c>
      <c r="E30" s="2">
        <v>25</v>
      </c>
      <c r="F30" s="5">
        <f t="shared" si="3"/>
        <v>1</v>
      </c>
    </row>
    <row r="31" spans="1:6" x14ac:dyDescent="0.25">
      <c r="A31" t="s">
        <v>88</v>
      </c>
      <c r="B31" t="s">
        <v>89</v>
      </c>
      <c r="C31" t="s">
        <v>90</v>
      </c>
      <c r="D31" s="5">
        <v>0.04</v>
      </c>
      <c r="E31" s="2">
        <v>25</v>
      </c>
      <c r="F31" s="5">
        <f t="shared" ref="F31" si="4">D31*E31</f>
        <v>1</v>
      </c>
    </row>
    <row r="32" spans="1:6" x14ac:dyDescent="0.25">
      <c r="A32" t="s">
        <v>91</v>
      </c>
      <c r="B32" t="s">
        <v>92</v>
      </c>
      <c r="C32" t="s">
        <v>93</v>
      </c>
      <c r="D32" s="5">
        <v>0.04</v>
      </c>
      <c r="E32" s="2">
        <v>25</v>
      </c>
      <c r="F32" s="5">
        <f t="shared" ref="F32:F43" si="5">D32*E32</f>
        <v>1</v>
      </c>
    </row>
    <row r="33" spans="1:6" x14ac:dyDescent="0.25">
      <c r="A33" t="s">
        <v>95</v>
      </c>
      <c r="B33" t="s">
        <v>94</v>
      </c>
      <c r="C33" t="s">
        <v>96</v>
      </c>
      <c r="D33" s="5">
        <v>0.04</v>
      </c>
      <c r="E33" s="2">
        <v>25</v>
      </c>
      <c r="F33" s="5">
        <f t="shared" si="5"/>
        <v>1</v>
      </c>
    </row>
    <row r="34" spans="1:6" x14ac:dyDescent="0.25">
      <c r="A34" t="s">
        <v>97</v>
      </c>
      <c r="B34" t="s">
        <v>98</v>
      </c>
      <c r="C34" t="s">
        <v>99</v>
      </c>
      <c r="D34" s="5">
        <v>0.19</v>
      </c>
      <c r="E34" s="2">
        <v>10</v>
      </c>
      <c r="F34" s="5">
        <f t="shared" si="5"/>
        <v>1.9</v>
      </c>
    </row>
    <row r="35" spans="1:6" x14ac:dyDescent="0.25">
      <c r="A35" t="s">
        <v>100</v>
      </c>
      <c r="B35" s="8" t="s">
        <v>101</v>
      </c>
      <c r="C35" t="s">
        <v>102</v>
      </c>
      <c r="D35" s="5">
        <v>0.33</v>
      </c>
      <c r="E35" s="2">
        <v>10</v>
      </c>
      <c r="F35" s="5">
        <f t="shared" si="5"/>
        <v>3.3000000000000003</v>
      </c>
    </row>
    <row r="36" spans="1:6" x14ac:dyDescent="0.25">
      <c r="A36" t="s">
        <v>103</v>
      </c>
      <c r="B36" t="s">
        <v>104</v>
      </c>
      <c r="C36" t="s">
        <v>105</v>
      </c>
      <c r="D36" s="5">
        <v>0.35</v>
      </c>
      <c r="E36" s="2">
        <v>10</v>
      </c>
      <c r="F36" s="5">
        <f t="shared" si="5"/>
        <v>3.5</v>
      </c>
    </row>
    <row r="37" spans="1:6" x14ac:dyDescent="0.25">
      <c r="A37" t="s">
        <v>106</v>
      </c>
      <c r="B37" t="s">
        <v>107</v>
      </c>
      <c r="C37" t="s">
        <v>108</v>
      </c>
      <c r="D37" s="5">
        <v>0.96</v>
      </c>
      <c r="E37" s="2">
        <v>5</v>
      </c>
      <c r="F37" s="5">
        <f t="shared" si="5"/>
        <v>4.8</v>
      </c>
    </row>
    <row r="38" spans="1:6" x14ac:dyDescent="0.25">
      <c r="A38" t="s">
        <v>109</v>
      </c>
      <c r="B38" t="s">
        <v>110</v>
      </c>
      <c r="C38" t="s">
        <v>111</v>
      </c>
      <c r="D38" s="5">
        <v>0.11</v>
      </c>
      <c r="E38" s="2">
        <v>10</v>
      </c>
      <c r="F38" s="5">
        <f t="shared" si="5"/>
        <v>1.1000000000000001</v>
      </c>
    </row>
    <row r="39" spans="1:6" x14ac:dyDescent="0.25">
      <c r="A39" t="s">
        <v>112</v>
      </c>
      <c r="B39" t="s">
        <v>113</v>
      </c>
      <c r="C39" t="s">
        <v>114</v>
      </c>
      <c r="D39" s="5">
        <v>0.18</v>
      </c>
      <c r="E39" s="2">
        <v>5</v>
      </c>
      <c r="F39" s="5">
        <f t="shared" si="5"/>
        <v>0.89999999999999991</v>
      </c>
    </row>
    <row r="40" spans="1:6" x14ac:dyDescent="0.25">
      <c r="A40" t="s">
        <v>115</v>
      </c>
      <c r="B40" t="s">
        <v>116</v>
      </c>
      <c r="C40" t="s">
        <v>117</v>
      </c>
      <c r="D40" s="5">
        <v>0.04</v>
      </c>
      <c r="E40" s="2">
        <v>25</v>
      </c>
      <c r="F40" s="5">
        <f t="shared" si="5"/>
        <v>1</v>
      </c>
    </row>
    <row r="41" spans="1:6" x14ac:dyDescent="0.25">
      <c r="A41" t="s">
        <v>118</v>
      </c>
      <c r="B41" t="s">
        <v>119</v>
      </c>
      <c r="C41" t="s">
        <v>120</v>
      </c>
      <c r="D41" s="5">
        <v>1.5</v>
      </c>
      <c r="E41" s="2">
        <v>2</v>
      </c>
      <c r="F41" s="5">
        <f t="shared" si="5"/>
        <v>3</v>
      </c>
    </row>
    <row r="42" spans="1:6" ht="19.5" customHeight="1" x14ac:dyDescent="0.25">
      <c r="C42" s="7"/>
    </row>
    <row r="45" spans="1:6" x14ac:dyDescent="0.25">
      <c r="F45" s="5">
        <f>SUM(F4:F43)</f>
        <v>159.1</v>
      </c>
    </row>
  </sheetData>
  <mergeCells count="1">
    <mergeCell ref="A1:D1"/>
  </mergeCells>
  <hyperlinks>
    <hyperlink ref="C4" r:id="rId1"/>
    <hyperlink ref="C5" r:id="rId2"/>
    <hyperlink ref="C8" r:id="rId3"/>
    <hyperlink ref="C9" r:id="rId4"/>
  </hyperlinks>
  <pageMargins left="0.7" right="0.7" top="0.78740157499999996" bottom="0.78740157499999996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Tully</dc:creator>
  <cp:lastModifiedBy>Stefan Tully</cp:lastModifiedBy>
  <dcterms:created xsi:type="dcterms:W3CDTF">2013-12-23T18:45:06Z</dcterms:created>
  <dcterms:modified xsi:type="dcterms:W3CDTF">2013-12-24T22:40:52Z</dcterms:modified>
</cp:coreProperties>
</file>