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<sst xmlns="http://schemas.openxmlformats.org/spreadsheetml/2006/main" count="6" uniqueCount="6">
  <si>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Rx</t>
  </si>
  <si>
    <t>ZF</t>
  </si>
  <si>
    <t>VFO</t>
  </si>
  <si>
    <t>Resonatoren →</t>
  </si>
  <si>
    <t>Quarze →</t>
  </si>
  <si>
    <t>Oberwellenquarze →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</si>
</sst>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40"/>
  <sheetViews>
    <sheetView tabSelected="1" workbookViewId="0" topLeftCell="A1">
      <selection activeCell="F27" sqref="F27"/>
    </sheetView>
  </sheetViews>
  <sheetFormatPr defaultColWidth="12.57421875" defaultRowHeight="12.75"/>
  <cols>
    <col min="1" max="3" width="11.57421875" style="1" customWidth="1"/>
    <col min="4" max="4" width="18.421875" style="2" customWidth="1"/>
    <col min="5" max="16384" width="11.57421875" style="1" customWidth="1"/>
  </cols>
  <sheetData>
    <row r="4" spans="1:14" ht="12.75">
      <c r="A4" s="1" t="s">
        <v>0</v>
      </c>
      <c r="B4" s="1" t="s">
        <v>1</v>
      </c>
      <c r="C4" s="1" t="s">
        <v>2</v>
      </c>
      <c r="D4" s="2" t="s">
        <v>3</v>
      </c>
      <c r="E4" s="3">
        <v>3.58</v>
      </c>
      <c r="F4" s="3">
        <v>3.64</v>
      </c>
      <c r="G4" s="3">
        <v>3.68</v>
      </c>
      <c r="H4" s="3">
        <v>4</v>
      </c>
      <c r="I4" s="3">
        <v>4.19</v>
      </c>
      <c r="J4" s="3">
        <v>4.5</v>
      </c>
      <c r="K4" s="3">
        <v>5</v>
      </c>
      <c r="L4" s="3">
        <v>5.5</v>
      </c>
      <c r="M4" s="3">
        <v>5.75</v>
      </c>
      <c r="N4" s="3">
        <v>6</v>
      </c>
    </row>
    <row r="6" spans="1:14" ht="12.75">
      <c r="A6" s="1">
        <v>10.1</v>
      </c>
      <c r="B6" s="1">
        <v>1.7000000000000002</v>
      </c>
      <c r="C6" s="1">
        <f>A6+B6</f>
        <v>11.8</v>
      </c>
      <c r="D6" s="2" t="s">
        <v>4</v>
      </c>
      <c r="E6" s="1">
        <f>$C6-E$4</f>
        <v>8.22</v>
      </c>
      <c r="F6" s="1">
        <f>$C6-F$4</f>
        <v>8.16</v>
      </c>
      <c r="G6" s="1">
        <f>$C6-G$4</f>
        <v>8.120000000000001</v>
      </c>
      <c r="H6" s="1">
        <f>$C6-H$4</f>
        <v>7.800000000000001</v>
      </c>
      <c r="I6" s="1">
        <f>$C6-I$4</f>
        <v>7.61</v>
      </c>
      <c r="J6" s="1">
        <f>$C6-J$4</f>
        <v>7.300000000000001</v>
      </c>
      <c r="K6" s="1">
        <f>$C6-K$4</f>
        <v>6.800000000000001</v>
      </c>
      <c r="L6" s="1">
        <f>$C6-L$4</f>
        <v>6.300000000000001</v>
      </c>
      <c r="M6" s="1">
        <f>$C6-M$4</f>
        <v>6.050000000000001</v>
      </c>
      <c r="N6" s="1">
        <f>$C6-N$4</f>
        <v>5.800000000000001</v>
      </c>
    </row>
    <row r="7" spans="1:14" ht="12.75">
      <c r="A7" s="1">
        <v>10.1</v>
      </c>
      <c r="B7" s="1">
        <v>1.824</v>
      </c>
      <c r="C7" s="1">
        <f>A7+B7</f>
        <v>11.924</v>
      </c>
      <c r="D7" s="2">
        <v>2</v>
      </c>
      <c r="E7" s="1">
        <f>$C7-E$4</f>
        <v>8.344</v>
      </c>
      <c r="F7" s="1">
        <f>$C7-F$4</f>
        <v>8.283999999999999</v>
      </c>
      <c r="G7" s="1">
        <f>$C7-G$4</f>
        <v>8.244</v>
      </c>
      <c r="H7" s="1">
        <f>$C7-H$4</f>
        <v>7.9239999999999995</v>
      </c>
      <c r="I7" s="1">
        <f>$C7-I$4</f>
        <v>7.733999999999999</v>
      </c>
      <c r="J7" s="1">
        <f>$C7-J$4</f>
        <v>7.4239999999999995</v>
      </c>
      <c r="K7" s="1">
        <f>$C7-K$4</f>
        <v>6.9239999999999995</v>
      </c>
      <c r="L7" s="1">
        <f>$C7-L$4</f>
        <v>6.4239999999999995</v>
      </c>
      <c r="M7" s="1">
        <f>$C7-M$4</f>
        <v>6.1739999999999995</v>
      </c>
      <c r="N7" s="1">
        <f>$C7-N$4</f>
        <v>5.9239999999999995</v>
      </c>
    </row>
    <row r="8" spans="1:14" ht="12.75">
      <c r="A8" s="1">
        <v>10.1</v>
      </c>
      <c r="B8" s="1">
        <v>2</v>
      </c>
      <c r="C8" s="1">
        <f>A8+B8</f>
        <v>12.1</v>
      </c>
      <c r="D8" s="2">
        <v>3</v>
      </c>
      <c r="E8" s="1">
        <f>$C8-E$4</f>
        <v>8.52</v>
      </c>
      <c r="F8" s="1">
        <f>$C8-F$4</f>
        <v>8.459999999999999</v>
      </c>
      <c r="G8" s="1">
        <f>$C8-G$4</f>
        <v>8.42</v>
      </c>
      <c r="H8" s="1">
        <f>$C8-H$4</f>
        <v>8.1</v>
      </c>
      <c r="I8" s="1">
        <f>$C8-I$4</f>
        <v>7.909999999999999</v>
      </c>
      <c r="J8" s="1">
        <f>$C8-J$4</f>
        <v>7.6</v>
      </c>
      <c r="K8" s="1">
        <f>$C8-K$4</f>
        <v>7.1</v>
      </c>
      <c r="L8" s="1">
        <f>$C8-L$4</f>
        <v>6.6</v>
      </c>
      <c r="M8" s="1">
        <f>$C8-M$4</f>
        <v>6.35</v>
      </c>
      <c r="N8" s="1">
        <f>$C8-N$4</f>
        <v>6.1</v>
      </c>
    </row>
    <row r="9" spans="1:14" ht="12.75">
      <c r="A9" s="1">
        <v>10.1</v>
      </c>
      <c r="B9" s="1">
        <v>2.048</v>
      </c>
      <c r="C9" s="1">
        <f>A9+B9</f>
        <v>12.148</v>
      </c>
      <c r="D9" s="2">
        <v>4</v>
      </c>
      <c r="E9" s="1">
        <f>$C9-E$4</f>
        <v>8.568</v>
      </c>
      <c r="F9" s="1">
        <f>$C9-F$4</f>
        <v>8.508</v>
      </c>
      <c r="G9" s="1">
        <f>$C9-G$4</f>
        <v>8.468</v>
      </c>
      <c r="H9" s="1">
        <f>$C9-H$4</f>
        <v>8.148</v>
      </c>
      <c r="I9" s="1">
        <f>$C9-I$4</f>
        <v>7.957999999999999</v>
      </c>
      <c r="J9" s="1">
        <f>$C9-J$4</f>
        <v>7.648</v>
      </c>
      <c r="K9" s="1">
        <f>$C9-K$4</f>
        <v>7.148</v>
      </c>
      <c r="L9" s="1">
        <f>$C9-L$4</f>
        <v>6.648</v>
      </c>
      <c r="M9" s="1">
        <f>$C9-M$4</f>
        <v>6.398</v>
      </c>
      <c r="N9" s="1">
        <f>$C9-N$4</f>
        <v>6.148</v>
      </c>
    </row>
    <row r="10" spans="1:14" ht="12.75">
      <c r="A10" s="1">
        <v>10.1</v>
      </c>
      <c r="B10" s="1">
        <v>2.478</v>
      </c>
      <c r="C10" s="1">
        <f>A10+B10</f>
        <v>12.578</v>
      </c>
      <c r="D10" s="2">
        <v>5</v>
      </c>
      <c r="E10" s="4">
        <f>$C10-E$4</f>
        <v>8.998</v>
      </c>
      <c r="F10" s="1">
        <f>$C10-F$4</f>
        <v>8.937999999999999</v>
      </c>
      <c r="G10" s="1">
        <f>$C10-G$4</f>
        <v>8.898</v>
      </c>
      <c r="H10" s="1">
        <f>$C10-H$4</f>
        <v>8.578</v>
      </c>
      <c r="I10" s="1">
        <f>$C10-I$4</f>
        <v>8.387999999999998</v>
      </c>
      <c r="J10" s="1">
        <f>$C10-J$4</f>
        <v>8.078</v>
      </c>
      <c r="K10" s="1">
        <f>$C10-K$4</f>
        <v>7.577999999999999</v>
      </c>
      <c r="L10" s="1">
        <f>$C10-L$4</f>
        <v>7.077999999999999</v>
      </c>
      <c r="M10" s="1">
        <f>$C10-M$4</f>
        <v>6.827999999999999</v>
      </c>
      <c r="N10" s="1">
        <f>$C10-N$4</f>
        <v>6.577999999999999</v>
      </c>
    </row>
    <row r="11" spans="1:14" ht="12.75">
      <c r="A11" s="1">
        <v>10.1</v>
      </c>
      <c r="B11" s="1">
        <v>2.5</v>
      </c>
      <c r="C11" s="1">
        <f>A11+B11</f>
        <v>12.6</v>
      </c>
      <c r="D11" s="2">
        <v>6</v>
      </c>
      <c r="E11" s="4">
        <f>$C11-E$4</f>
        <v>9.02</v>
      </c>
      <c r="F11" s="1">
        <f>$C11-F$4</f>
        <v>8.959999999999999</v>
      </c>
      <c r="G11" s="1">
        <f>$C11-G$4</f>
        <v>8.92</v>
      </c>
      <c r="H11" s="1">
        <f>$C11-H$4</f>
        <v>8.6</v>
      </c>
      <c r="I11" s="1">
        <f>$C11-I$4</f>
        <v>8.41</v>
      </c>
      <c r="J11" s="1">
        <f>$C11-J$4</f>
        <v>8.1</v>
      </c>
      <c r="K11" s="1">
        <f>$C11-K$4</f>
        <v>7.6</v>
      </c>
      <c r="L11" s="1">
        <f>$C11-L$4</f>
        <v>7.1</v>
      </c>
      <c r="M11" s="1">
        <f>$C11-M$4</f>
        <v>6.85</v>
      </c>
      <c r="N11" s="1">
        <f>$C11-N$4</f>
        <v>6.6</v>
      </c>
    </row>
    <row r="12" spans="1:14" ht="12.75">
      <c r="A12" s="1">
        <v>10.1</v>
      </c>
      <c r="B12" s="1">
        <v>4.19</v>
      </c>
      <c r="C12" s="1">
        <f>A12+B12</f>
        <v>14.29</v>
      </c>
      <c r="D12" s="2">
        <v>7</v>
      </c>
      <c r="E12" s="4">
        <f>$C12-E$4</f>
        <v>10.709999999999999</v>
      </c>
      <c r="F12" s="4">
        <f>$C12-F$4</f>
        <v>10.649999999999999</v>
      </c>
      <c r="G12" s="1">
        <f>$C12-G$4</f>
        <v>10.61</v>
      </c>
      <c r="H12" s="1">
        <f>$C12-H$4</f>
        <v>10.29</v>
      </c>
      <c r="I12" s="1">
        <f>$C12-I$4</f>
        <v>10.099999999999998</v>
      </c>
      <c r="J12" s="1">
        <f>$C12-J$4</f>
        <v>9.79</v>
      </c>
      <c r="K12" s="1">
        <f>$C12-K$4</f>
        <v>9.29</v>
      </c>
      <c r="L12" s="1">
        <f>$C12-L$4</f>
        <v>8.79</v>
      </c>
      <c r="M12" s="1">
        <f>$C12-M$4</f>
        <v>8.54</v>
      </c>
      <c r="N12" s="1">
        <f>$C12-N$4</f>
        <v>8.29</v>
      </c>
    </row>
    <row r="13" spans="1:14" ht="12.75">
      <c r="A13" s="1">
        <v>10.1</v>
      </c>
      <c r="B13" s="1">
        <v>4.433</v>
      </c>
      <c r="C13" s="1">
        <f>A13+B13</f>
        <v>14.533</v>
      </c>
      <c r="D13" s="2">
        <v>8</v>
      </c>
      <c r="E13" s="1">
        <f>$C13-E$4</f>
        <v>10.953</v>
      </c>
      <c r="F13" s="1">
        <f>$C13-F$4</f>
        <v>10.892999999999999</v>
      </c>
      <c r="G13" s="1">
        <f>$C13-G$4</f>
        <v>10.853</v>
      </c>
      <c r="H13" s="1">
        <f>$C13-H$4</f>
        <v>10.533</v>
      </c>
      <c r="I13" s="1">
        <f>$C13-I$4</f>
        <v>10.343</v>
      </c>
      <c r="J13" s="1">
        <f>$C13-J$4</f>
        <v>10.033</v>
      </c>
      <c r="K13" s="1">
        <f>$C13-K$4</f>
        <v>9.533</v>
      </c>
      <c r="L13" s="1">
        <f>$C13-L$4</f>
        <v>9.033</v>
      </c>
      <c r="M13" s="1">
        <f>$C13-M$4</f>
        <v>8.783</v>
      </c>
      <c r="N13" s="1">
        <f>$C13-N$4</f>
        <v>8.533</v>
      </c>
    </row>
    <row r="14" spans="1:14" ht="12.75">
      <c r="A14" s="1">
        <v>10.1</v>
      </c>
      <c r="B14" s="1">
        <v>6.114</v>
      </c>
      <c r="C14" s="1">
        <f>A14+B14</f>
        <v>16.214</v>
      </c>
      <c r="D14" s="2">
        <v>9</v>
      </c>
      <c r="E14" s="1">
        <f>$C14-E$4</f>
        <v>12.633999999999999</v>
      </c>
      <c r="F14" s="1">
        <f>$C14-F$4</f>
        <v>12.573999999999998</v>
      </c>
      <c r="G14" s="1">
        <f>$C14-G$4</f>
        <v>12.533999999999999</v>
      </c>
      <c r="H14" s="1">
        <f>$C14-H$4</f>
        <v>12.213999999999999</v>
      </c>
      <c r="I14" s="1">
        <f>$C14-I$4</f>
        <v>12.023999999999997</v>
      </c>
      <c r="J14" s="1">
        <f>$C14-J$4</f>
        <v>11.713999999999999</v>
      </c>
      <c r="K14" s="1">
        <f>$C14-K$4</f>
        <v>11.213999999999999</v>
      </c>
      <c r="L14" s="4">
        <f>$C14-L$4</f>
        <v>10.713999999999999</v>
      </c>
      <c r="M14" s="1">
        <f>$C14-M$4</f>
        <v>10.463999999999999</v>
      </c>
      <c r="N14" s="1">
        <f>$C14-N$4</f>
        <v>10.213999999999999</v>
      </c>
    </row>
    <row r="15" spans="1:14" ht="12.75">
      <c r="A15" s="1">
        <v>10.1</v>
      </c>
      <c r="B15" s="1">
        <v>6.552</v>
      </c>
      <c r="C15" s="1">
        <f>A15+B15</f>
        <v>16.652</v>
      </c>
      <c r="D15" s="2">
        <v>10</v>
      </c>
      <c r="E15" s="1">
        <f>$C15-E$4</f>
        <v>13.072000000000001</v>
      </c>
      <c r="F15" s="1">
        <f>$C15-F$4</f>
        <v>13.012</v>
      </c>
      <c r="G15" s="1">
        <f>$C15-G$4</f>
        <v>12.972000000000001</v>
      </c>
      <c r="H15" s="1">
        <f>$C15-H$4</f>
        <v>12.652000000000001</v>
      </c>
      <c r="I15" s="1">
        <f>$C15-I$4</f>
        <v>12.462</v>
      </c>
      <c r="J15" s="1">
        <f>$C15-J$4</f>
        <v>12.152000000000001</v>
      </c>
      <c r="K15" s="1">
        <f>$C15-K$4</f>
        <v>11.652000000000001</v>
      </c>
      <c r="L15" s="1">
        <f>$C15-L$4</f>
        <v>11.152000000000001</v>
      </c>
      <c r="M15" s="1">
        <f>$C15-M$4</f>
        <v>10.902000000000001</v>
      </c>
      <c r="N15" s="1">
        <f>$C15-N$4</f>
        <v>10.652000000000001</v>
      </c>
    </row>
    <row r="16" spans="1:14" ht="12.75">
      <c r="A16" s="1">
        <v>10.1</v>
      </c>
      <c r="B16" s="1">
        <v>8</v>
      </c>
      <c r="C16" s="1">
        <f>A16+B16</f>
        <v>18.1</v>
      </c>
      <c r="D16" s="2">
        <v>11</v>
      </c>
      <c r="E16" s="1">
        <f>$C16-E$4</f>
        <v>14.520000000000001</v>
      </c>
      <c r="F16" s="1">
        <f>$C16-F$4</f>
        <v>14.46</v>
      </c>
      <c r="G16" s="1">
        <f>$C16-G$4</f>
        <v>14.420000000000002</v>
      </c>
      <c r="H16" s="1">
        <f>$C16-H$4</f>
        <v>14.100000000000001</v>
      </c>
      <c r="I16" s="1">
        <f>$C16-I$4</f>
        <v>13.91</v>
      </c>
      <c r="J16" s="4">
        <f>$C16-J$4</f>
        <v>13.600000000000001</v>
      </c>
      <c r="K16" s="1">
        <f>$C16-K$4</f>
        <v>13.100000000000001</v>
      </c>
      <c r="L16" s="1">
        <f>$C16-L$4</f>
        <v>12.600000000000001</v>
      </c>
      <c r="M16" s="1">
        <f>$C16-M$4</f>
        <v>12.350000000000001</v>
      </c>
      <c r="N16" s="1">
        <f>$C16-N$4</f>
        <v>12.100000000000001</v>
      </c>
    </row>
    <row r="17" spans="1:14" ht="12.75">
      <c r="A17" s="1">
        <v>10.1</v>
      </c>
      <c r="B17" s="1">
        <v>9</v>
      </c>
      <c r="C17" s="1">
        <f>A17+B17</f>
        <v>19.1</v>
      </c>
      <c r="D17" s="2">
        <v>12</v>
      </c>
      <c r="E17" s="1">
        <f>$C17-E$4</f>
        <v>15.520000000000001</v>
      </c>
      <c r="F17" s="1">
        <f>$C17-F$4</f>
        <v>15.46</v>
      </c>
      <c r="G17" s="1">
        <f>$C17-G$4</f>
        <v>15.420000000000002</v>
      </c>
      <c r="H17" s="1">
        <f>$C17-H$4</f>
        <v>15.100000000000001</v>
      </c>
      <c r="I17" s="1">
        <f>$C17-I$4</f>
        <v>14.91</v>
      </c>
      <c r="J17" s="1">
        <f>$C17-J$4</f>
        <v>14.600000000000001</v>
      </c>
      <c r="K17" s="1">
        <f>$C17-K$4</f>
        <v>14.100000000000001</v>
      </c>
      <c r="L17" s="4">
        <f>$C17-L$4</f>
        <v>13.600000000000001</v>
      </c>
      <c r="M17" s="1">
        <f>$C17-M$4</f>
        <v>13.350000000000001</v>
      </c>
      <c r="N17" s="1">
        <f>$C17-N$4</f>
        <v>13.100000000000001</v>
      </c>
    </row>
    <row r="21" spans="4:14" ht="12.75">
      <c r="D21" s="2" t="s">
        <v>5</v>
      </c>
      <c r="E21" s="1">
        <f>E6*3</f>
        <v>24.660000000000004</v>
      </c>
      <c r="F21" s="1">
        <f>F6*3</f>
        <v>24.48</v>
      </c>
      <c r="G21" s="1">
        <f>G6*3</f>
        <v>24.360000000000003</v>
      </c>
      <c r="H21" s="1">
        <f>H6*3</f>
        <v>23.400000000000002</v>
      </c>
      <c r="I21" s="1">
        <f>I6*3</f>
        <v>22.830000000000002</v>
      </c>
      <c r="J21" s="1">
        <f>J6*3</f>
        <v>21.900000000000002</v>
      </c>
      <c r="K21" s="1">
        <f>K6*3</f>
        <v>20.400000000000002</v>
      </c>
      <c r="L21" s="1">
        <f>L6*3</f>
        <v>18.900000000000002</v>
      </c>
      <c r="M21" s="1">
        <f>M6*3</f>
        <v>18.150000000000002</v>
      </c>
      <c r="N21" s="1">
        <f>N6*3</f>
        <v>17.400000000000002</v>
      </c>
    </row>
    <row r="22" spans="4:14" ht="12.75">
      <c r="D22" s="2">
        <v>2</v>
      </c>
      <c r="E22" s="1">
        <f>E7*3</f>
        <v>25.031999999999996</v>
      </c>
      <c r="F22" s="1">
        <f>F7*3</f>
        <v>24.851999999999997</v>
      </c>
      <c r="G22" s="1">
        <f>G7*3</f>
        <v>24.732</v>
      </c>
      <c r="H22" s="1">
        <f>H7*3</f>
        <v>23.772</v>
      </c>
      <c r="I22" s="1">
        <f>I7*3</f>
        <v>23.201999999999998</v>
      </c>
      <c r="J22" s="1">
        <f>J7*3</f>
        <v>22.272</v>
      </c>
      <c r="K22" s="1">
        <f>K7*3</f>
        <v>20.772</v>
      </c>
      <c r="L22" s="1">
        <f>L7*3</f>
        <v>19.272</v>
      </c>
      <c r="M22" s="1">
        <f>M7*3</f>
        <v>18.522</v>
      </c>
      <c r="N22" s="1">
        <f>N7*3</f>
        <v>17.772</v>
      </c>
    </row>
    <row r="23" spans="4:14" ht="12.75">
      <c r="D23" s="2">
        <v>3</v>
      </c>
      <c r="E23" s="1">
        <f>E8*3</f>
        <v>25.56</v>
      </c>
      <c r="F23" s="1">
        <f>F8*3</f>
        <v>25.379999999999995</v>
      </c>
      <c r="G23" s="1">
        <f>G8*3</f>
        <v>25.259999999999998</v>
      </c>
      <c r="H23" s="1">
        <f>H8*3</f>
        <v>24.299999999999997</v>
      </c>
      <c r="I23" s="1">
        <f>I8*3</f>
        <v>23.729999999999997</v>
      </c>
      <c r="J23" s="1">
        <f>J8*3</f>
        <v>22.799999999999997</v>
      </c>
      <c r="K23" s="1">
        <f>K8*3</f>
        <v>21.299999999999997</v>
      </c>
      <c r="L23" s="1">
        <f>L8*3</f>
        <v>19.799999999999997</v>
      </c>
      <c r="M23" s="1">
        <f>M8*3</f>
        <v>19.049999999999997</v>
      </c>
      <c r="N23" s="1">
        <f>N8*3</f>
        <v>18.299999999999997</v>
      </c>
    </row>
    <row r="24" spans="4:14" ht="12.75">
      <c r="D24" s="2">
        <v>4</v>
      </c>
      <c r="E24" s="1">
        <f>E9*3</f>
        <v>25.704</v>
      </c>
      <c r="F24" s="1">
        <f>F9*3</f>
        <v>25.523999999999997</v>
      </c>
      <c r="G24" s="1">
        <f>G9*3</f>
        <v>25.404</v>
      </c>
      <c r="H24" s="1">
        <f>H9*3</f>
        <v>24.444</v>
      </c>
      <c r="I24" s="1">
        <f>I9*3</f>
        <v>23.874</v>
      </c>
      <c r="J24" s="1">
        <f>J9*3</f>
        <v>22.944</v>
      </c>
      <c r="K24" s="1">
        <f>K9*3</f>
        <v>21.444</v>
      </c>
      <c r="L24" s="1">
        <f>L9*3</f>
        <v>19.944</v>
      </c>
      <c r="M24" s="1">
        <f>M9*3</f>
        <v>19.194</v>
      </c>
      <c r="N24" s="1">
        <f>N9*3</f>
        <v>18.444</v>
      </c>
    </row>
    <row r="25" spans="4:14" ht="12.75">
      <c r="D25" s="2">
        <v>5</v>
      </c>
      <c r="E25" s="4">
        <f>E10*3</f>
        <v>26.994</v>
      </c>
      <c r="F25" s="4">
        <f>F10*3</f>
        <v>26.813999999999997</v>
      </c>
      <c r="G25" s="4">
        <f>G10*3</f>
        <v>26.694</v>
      </c>
      <c r="H25" s="1">
        <f>H10*3</f>
        <v>25.733999999999998</v>
      </c>
      <c r="I25" s="1">
        <f>I10*3</f>
        <v>25.163999999999994</v>
      </c>
      <c r="J25" s="1">
        <f>J10*3</f>
        <v>24.233999999999998</v>
      </c>
      <c r="K25" s="1">
        <f>K10*3</f>
        <v>22.733999999999998</v>
      </c>
      <c r="L25" s="1">
        <f>L10*3</f>
        <v>21.233999999999998</v>
      </c>
      <c r="M25" s="1">
        <f>M10*3</f>
        <v>20.483999999999998</v>
      </c>
      <c r="N25" s="1">
        <f>N10*3</f>
        <v>19.733999999999998</v>
      </c>
    </row>
    <row r="26" spans="4:14" ht="12.75">
      <c r="D26" s="2">
        <v>6</v>
      </c>
      <c r="E26" s="4">
        <f>E11*3</f>
        <v>27.06</v>
      </c>
      <c r="F26" s="4">
        <f>F11*3</f>
        <v>26.879999999999995</v>
      </c>
      <c r="G26" s="4">
        <f>G11*3</f>
        <v>26.759999999999998</v>
      </c>
      <c r="H26" s="1">
        <f>H11*3</f>
        <v>25.799999999999997</v>
      </c>
      <c r="I26" s="1">
        <f>I11*3</f>
        <v>25.23</v>
      </c>
      <c r="J26" s="1">
        <f>J11*3</f>
        <v>24.299999999999997</v>
      </c>
      <c r="K26" s="1">
        <f>K11*3</f>
        <v>22.799999999999997</v>
      </c>
      <c r="L26" s="1">
        <f>L11*3</f>
        <v>21.299999999999997</v>
      </c>
      <c r="M26" s="1">
        <f>M11*3</f>
        <v>20.549999999999997</v>
      </c>
      <c r="N26" s="1">
        <f>N11*3</f>
        <v>19.799999999999997</v>
      </c>
    </row>
    <row r="27" spans="4:14" ht="12.75">
      <c r="D27" s="2">
        <v>7</v>
      </c>
      <c r="E27" s="1">
        <f>E12*3</f>
        <v>32.129999999999995</v>
      </c>
      <c r="F27" s="4">
        <f>F12*3</f>
        <v>31.949999999999996</v>
      </c>
      <c r="G27" s="1">
        <f>G12*3</f>
        <v>31.83</v>
      </c>
      <c r="H27" s="1">
        <f>H12*3</f>
        <v>30.869999999999997</v>
      </c>
      <c r="I27" s="1">
        <f>I12*3</f>
        <v>30.299999999999994</v>
      </c>
      <c r="J27" s="1">
        <f>J12*3</f>
        <v>29.369999999999997</v>
      </c>
      <c r="K27" s="1">
        <f>K12*3</f>
        <v>27.869999999999997</v>
      </c>
      <c r="L27" s="1">
        <f>L12*3</f>
        <v>26.369999999999997</v>
      </c>
      <c r="M27" s="1">
        <f>M12*3</f>
        <v>25.619999999999997</v>
      </c>
      <c r="N27" s="1">
        <f>N12*3</f>
        <v>24.869999999999997</v>
      </c>
    </row>
    <row r="28" spans="4:14" ht="12.75">
      <c r="D28" s="2">
        <v>8</v>
      </c>
      <c r="E28" s="1">
        <f>E13*3</f>
        <v>32.858999999999995</v>
      </c>
      <c r="F28" s="1">
        <f>F13*3</f>
        <v>32.678999999999995</v>
      </c>
      <c r="G28" s="1">
        <f>G13*3</f>
        <v>32.559</v>
      </c>
      <c r="H28" s="1">
        <f>H13*3</f>
        <v>31.598999999999997</v>
      </c>
      <c r="I28" s="1">
        <f>I13*3</f>
        <v>31.029</v>
      </c>
      <c r="J28" s="1">
        <f>J13*3</f>
        <v>30.098999999999997</v>
      </c>
      <c r="K28" s="1">
        <f>K13*3</f>
        <v>28.598999999999997</v>
      </c>
      <c r="L28" s="1">
        <f>L13*3</f>
        <v>27.098999999999997</v>
      </c>
      <c r="M28" s="1">
        <f>M13*3</f>
        <v>26.348999999999997</v>
      </c>
      <c r="N28" s="1">
        <f>N13*3</f>
        <v>25.598999999999997</v>
      </c>
    </row>
    <row r="29" spans="4:14" ht="12.75">
      <c r="D29" s="2">
        <v>9</v>
      </c>
      <c r="E29" s="1">
        <f>E14*3</f>
        <v>37.901999999999994</v>
      </c>
      <c r="F29" s="1">
        <f>F14*3</f>
        <v>37.721999999999994</v>
      </c>
      <c r="G29" s="1">
        <f>G14*3</f>
        <v>37.602</v>
      </c>
      <c r="H29" s="1">
        <f>H14*3</f>
        <v>36.641999999999996</v>
      </c>
      <c r="I29" s="1">
        <f>I14*3</f>
        <v>36.07199999999999</v>
      </c>
      <c r="J29" s="1">
        <f>J14*3</f>
        <v>35.141999999999996</v>
      </c>
      <c r="K29" s="1">
        <f>K14*3</f>
        <v>33.641999999999996</v>
      </c>
      <c r="L29" s="1">
        <f>L14*3</f>
        <v>32.141999999999996</v>
      </c>
      <c r="M29" s="1">
        <f>M14*3</f>
        <v>31.391999999999996</v>
      </c>
      <c r="N29" s="1">
        <f>N14*3</f>
        <v>30.641999999999996</v>
      </c>
    </row>
    <row r="30" spans="4:14" ht="12.75">
      <c r="D30" s="2">
        <v>10</v>
      </c>
      <c r="E30" s="1">
        <f>E15*3</f>
        <v>39.216</v>
      </c>
      <c r="F30" s="1">
        <f>F15*3</f>
        <v>39.036</v>
      </c>
      <c r="G30" s="1">
        <f>G15*3</f>
        <v>38.916000000000004</v>
      </c>
      <c r="H30" s="1">
        <f>H15*3</f>
        <v>37.956</v>
      </c>
      <c r="I30" s="1">
        <f>I15*3</f>
        <v>37.385999999999996</v>
      </c>
      <c r="J30" s="1">
        <f>J15*3</f>
        <v>36.456</v>
      </c>
      <c r="K30" s="1">
        <f>K15*3</f>
        <v>34.956</v>
      </c>
      <c r="L30" s="1">
        <f>L15*3</f>
        <v>33.456</v>
      </c>
      <c r="M30" s="1">
        <f>M15*3</f>
        <v>32.706</v>
      </c>
      <c r="N30" s="1">
        <f>N15*3</f>
        <v>31.956000000000003</v>
      </c>
    </row>
    <row r="31" spans="4:14" ht="12.75">
      <c r="D31" s="2">
        <v>11</v>
      </c>
      <c r="E31" s="1">
        <f>E16*3</f>
        <v>43.56</v>
      </c>
      <c r="F31" s="1">
        <f>F16*3</f>
        <v>43.38</v>
      </c>
      <c r="G31" s="1">
        <f>G16*3</f>
        <v>43.260000000000005</v>
      </c>
      <c r="H31" s="1">
        <f>H16*3</f>
        <v>42.300000000000004</v>
      </c>
      <c r="I31" s="1">
        <f>I16*3</f>
        <v>41.730000000000004</v>
      </c>
      <c r="J31" s="1">
        <f>J16*3</f>
        <v>40.800000000000004</v>
      </c>
      <c r="K31" s="1">
        <f>K16*3</f>
        <v>39.300000000000004</v>
      </c>
      <c r="L31" s="1">
        <f>L16*3</f>
        <v>37.800000000000004</v>
      </c>
      <c r="M31" s="1">
        <f>M16*3</f>
        <v>37.050000000000004</v>
      </c>
      <c r="N31" s="1">
        <f>N16*3</f>
        <v>36.300000000000004</v>
      </c>
    </row>
    <row r="32" spans="4:14" ht="12.75">
      <c r="D32" s="2">
        <v>12</v>
      </c>
      <c r="E32" s="1">
        <f>E17*3</f>
        <v>46.56</v>
      </c>
      <c r="F32" s="1">
        <f>F17*3</f>
        <v>46.38</v>
      </c>
      <c r="G32" s="1">
        <f>G17*3</f>
        <v>46.260000000000005</v>
      </c>
      <c r="H32" s="1">
        <f>H17*3</f>
        <v>45.300000000000004</v>
      </c>
      <c r="I32" s="1">
        <f>I17*3</f>
        <v>44.730000000000004</v>
      </c>
      <c r="J32" s="1">
        <f>J17*3</f>
        <v>43.800000000000004</v>
      </c>
      <c r="K32" s="1">
        <f>K17*3</f>
        <v>42.300000000000004</v>
      </c>
      <c r="L32" s="1">
        <f>L17*3</f>
        <v>40.800000000000004</v>
      </c>
      <c r="M32" s="4">
        <f>M17*3</f>
        <v>40.050000000000004</v>
      </c>
      <c r="N32" s="1">
        <f>N17*3</f>
        <v>39.300000000000004</v>
      </c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W.</dc:creator>
  <cp:keywords/>
  <dc:description/>
  <cp:lastModifiedBy>B. W.</cp:lastModifiedBy>
  <dcterms:created xsi:type="dcterms:W3CDTF">2014-03-05T20:24:05Z</dcterms:created>
  <dcterms:modified xsi:type="dcterms:W3CDTF">2014-03-05T23:39:34Z</dcterms:modified>
  <cp:category/>
  <cp:version/>
  <cp:contentType/>
  <cp:contentStatus/>
  <cp:revision>1</cp:revision>
</cp:coreProperties>
</file>