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28695" windowHeight="1278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D6" i="1"/>
  <c r="G6" s="1"/>
  <c r="D7"/>
  <c r="G7" s="1"/>
  <c r="D8"/>
  <c r="G8" s="1"/>
  <c r="D9"/>
  <c r="G9" s="1"/>
  <c r="H9" s="1"/>
  <c r="D10"/>
  <c r="G10" s="1"/>
  <c r="D11"/>
  <c r="G11" s="1"/>
  <c r="D5"/>
  <c r="G5" s="1"/>
  <c r="E9" l="1"/>
  <c r="H5"/>
  <c r="H10"/>
  <c r="H8"/>
  <c r="H6"/>
  <c r="H11"/>
  <c r="H7"/>
  <c r="E11"/>
  <c r="E7"/>
  <c r="E5"/>
  <c r="E10"/>
  <c r="E8"/>
  <c r="E6"/>
</calcChain>
</file>

<file path=xl/sharedStrings.xml><?xml version="1.0" encoding="utf-8"?>
<sst xmlns="http://schemas.openxmlformats.org/spreadsheetml/2006/main" count="7" uniqueCount="5">
  <si>
    <t>Prescaler</t>
  </si>
  <si>
    <t>Zeit in us</t>
  </si>
  <si>
    <t>CPU Freq.  (in MHz)</t>
  </si>
  <si>
    <t>Zeit in ms</t>
  </si>
  <si>
    <t>CTC  Wert</t>
  </si>
</sst>
</file>

<file path=xl/styles.xml><?xml version="1.0" encoding="utf-8"?>
<styleSheet xmlns="http://schemas.openxmlformats.org/spreadsheetml/2006/main">
  <numFmts count="2">
    <numFmt numFmtId="165" formatCode="#,##0.000"/>
    <numFmt numFmtId="166" formatCode="#,##0.0000"/>
  </numFmts>
  <fonts count="4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DE00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3" xfId="0" applyBorder="1"/>
    <xf numFmtId="0" fontId="0" fillId="0" borderId="0" xfId="0" applyBorder="1"/>
    <xf numFmtId="0" fontId="0" fillId="0" borderId="6" xfId="0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NumberFormat="1"/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4" fontId="3" fillId="3" borderId="7" xfId="0" applyNumberFormat="1" applyFont="1" applyFill="1" applyBorder="1"/>
    <xf numFmtId="4" fontId="3" fillId="3" borderId="1" xfId="0" applyNumberFormat="1" applyFont="1" applyFill="1" applyBorder="1"/>
    <xf numFmtId="165" fontId="3" fillId="3" borderId="7" xfId="0" applyNumberFormat="1" applyFont="1" applyFill="1" applyBorder="1"/>
    <xf numFmtId="166" fontId="3" fillId="3" borderId="7" xfId="0" applyNumberFormat="1" applyFont="1" applyFill="1" applyBorder="1"/>
    <xf numFmtId="165" fontId="3" fillId="3" borderId="1" xfId="0" applyNumberFormat="1" applyFont="1" applyFill="1" applyBorder="1"/>
    <xf numFmtId="166" fontId="3" fillId="3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E0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11"/>
  <sheetViews>
    <sheetView tabSelected="1" workbookViewId="0">
      <selection activeCell="H2" sqref="H2"/>
    </sheetView>
  </sheetViews>
  <sheetFormatPr defaultRowHeight="15.75"/>
  <cols>
    <col min="2" max="2" width="16.7109375" style="1" customWidth="1"/>
    <col min="3" max="3" width="2.7109375" customWidth="1"/>
    <col min="4" max="5" width="10.7109375" customWidth="1"/>
    <col min="7" max="8" width="10.7109375" customWidth="1"/>
  </cols>
  <sheetData>
    <row r="1" spans="2:12" ht="16.5" thickBot="1"/>
    <row r="2" spans="2:12" s="2" customFormat="1" ht="32.1" customHeight="1" thickBot="1">
      <c r="D2" s="12" t="s">
        <v>2</v>
      </c>
      <c r="E2" s="14">
        <v>8</v>
      </c>
      <c r="G2" s="12" t="s">
        <v>4</v>
      </c>
      <c r="H2" s="14">
        <v>250</v>
      </c>
    </row>
    <row r="3" spans="2:12" s="2" customFormat="1" ht="32.1" customHeight="1" thickBot="1">
      <c r="G3" s="6"/>
      <c r="H3" s="7"/>
    </row>
    <row r="4" spans="2:12" ht="16.5" thickBot="1">
      <c r="B4" s="3" t="s">
        <v>0</v>
      </c>
      <c r="C4" s="8"/>
      <c r="D4" s="11" t="s">
        <v>1</v>
      </c>
      <c r="E4" s="11" t="s">
        <v>3</v>
      </c>
      <c r="G4" s="11" t="s">
        <v>1</v>
      </c>
      <c r="H4" s="11" t="s">
        <v>3</v>
      </c>
    </row>
    <row r="5" spans="2:12" ht="16.5" thickBot="1">
      <c r="B5" s="4">
        <v>1</v>
      </c>
      <c r="C5" s="9"/>
      <c r="D5" s="17">
        <f>1/(E$2/$B5)</f>
        <v>0.125</v>
      </c>
      <c r="E5" s="18">
        <f>D5/1000</f>
        <v>1.25E-4</v>
      </c>
      <c r="G5" s="15">
        <f>D5*($H$2+1)</f>
        <v>31.375</v>
      </c>
      <c r="H5" s="15">
        <f>G5/1000</f>
        <v>3.1375E-2</v>
      </c>
      <c r="L5" s="13"/>
    </row>
    <row r="6" spans="2:12" ht="16.5" thickBot="1">
      <c r="B6" s="4">
        <v>8</v>
      </c>
      <c r="C6" s="9"/>
      <c r="D6" s="17">
        <f t="shared" ref="D6:D11" si="0">1/(E$2/$B6)</f>
        <v>1</v>
      </c>
      <c r="E6" s="18">
        <f t="shared" ref="E6:E11" si="1">D6/1000</f>
        <v>1E-3</v>
      </c>
      <c r="G6" s="15">
        <f t="shared" ref="G6:G11" si="2">D6*($H$2+1)</f>
        <v>251</v>
      </c>
      <c r="H6" s="15">
        <f t="shared" ref="H6:H11" si="3">G6/1000</f>
        <v>0.251</v>
      </c>
    </row>
    <row r="7" spans="2:12" ht="16.5" thickBot="1">
      <c r="B7" s="4">
        <v>32</v>
      </c>
      <c r="C7" s="9"/>
      <c r="D7" s="17">
        <f t="shared" si="0"/>
        <v>4</v>
      </c>
      <c r="E7" s="18">
        <f t="shared" si="1"/>
        <v>4.0000000000000001E-3</v>
      </c>
      <c r="G7" s="15">
        <f t="shared" si="2"/>
        <v>1004</v>
      </c>
      <c r="H7" s="15">
        <f t="shared" si="3"/>
        <v>1.004</v>
      </c>
    </row>
    <row r="8" spans="2:12" ht="16.5" thickBot="1">
      <c r="B8" s="4">
        <v>64</v>
      </c>
      <c r="C8" s="9"/>
      <c r="D8" s="17">
        <f t="shared" si="0"/>
        <v>8</v>
      </c>
      <c r="E8" s="18">
        <f t="shared" si="1"/>
        <v>8.0000000000000002E-3</v>
      </c>
      <c r="G8" s="15">
        <f t="shared" si="2"/>
        <v>2008</v>
      </c>
      <c r="H8" s="15">
        <f t="shared" si="3"/>
        <v>2.008</v>
      </c>
    </row>
    <row r="9" spans="2:12" ht="16.5" thickBot="1">
      <c r="B9" s="4">
        <v>128</v>
      </c>
      <c r="C9" s="9"/>
      <c r="D9" s="17">
        <f t="shared" si="0"/>
        <v>16</v>
      </c>
      <c r="E9" s="18">
        <f t="shared" si="1"/>
        <v>1.6E-2</v>
      </c>
      <c r="G9" s="15">
        <f t="shared" si="2"/>
        <v>4016</v>
      </c>
      <c r="H9" s="15">
        <f t="shared" si="3"/>
        <v>4.016</v>
      </c>
    </row>
    <row r="10" spans="2:12" ht="16.5" thickBot="1">
      <c r="B10" s="4">
        <v>256</v>
      </c>
      <c r="C10" s="9"/>
      <c r="D10" s="17">
        <f t="shared" si="0"/>
        <v>32</v>
      </c>
      <c r="E10" s="18">
        <f t="shared" si="1"/>
        <v>3.2000000000000001E-2</v>
      </c>
      <c r="G10" s="15">
        <f t="shared" si="2"/>
        <v>8032</v>
      </c>
      <c r="H10" s="15">
        <f t="shared" si="3"/>
        <v>8.032</v>
      </c>
    </row>
    <row r="11" spans="2:12" ht="16.5" thickBot="1">
      <c r="B11" s="5">
        <v>1024</v>
      </c>
      <c r="C11" s="10"/>
      <c r="D11" s="19">
        <f t="shared" si="0"/>
        <v>128</v>
      </c>
      <c r="E11" s="20">
        <f t="shared" si="1"/>
        <v>0.128</v>
      </c>
      <c r="G11" s="16">
        <f t="shared" si="2"/>
        <v>32128</v>
      </c>
      <c r="H11" s="16">
        <f t="shared" si="3"/>
        <v>32.128</v>
      </c>
    </row>
  </sheetData>
  <sheetProtection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Bole</dc:creator>
  <cp:lastModifiedBy>Bole</cp:lastModifiedBy>
  <dcterms:created xsi:type="dcterms:W3CDTF">2014-11-27T11:30:56Z</dcterms:created>
  <dcterms:modified xsi:type="dcterms:W3CDTF">2014-11-27T12:13:25Z</dcterms:modified>
</cp:coreProperties>
</file>