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2420" windowHeight="79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<sst xmlns="http://schemas.openxmlformats.org/spreadsheetml/2006/main" count="30" uniqueCount="10">
  <si>
    <t>Kapazität</t>
  </si>
  <si>
    <t>Frequenz</t>
  </si>
  <si>
    <t>100 uF</t>
  </si>
  <si>
    <t>1000 uF</t>
  </si>
  <si>
    <t>Mittel</t>
  </si>
  <si>
    <t>10000 uF</t>
  </si>
  <si>
    <t>100000 uF</t>
  </si>
  <si>
    <t>Hz</t>
  </si>
  <si>
    <t>Xc bei</t>
  </si>
  <si>
    <t>Xc 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</si>
</sst>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spans="2:6" ht="14.25">
      <c r="B2" t="s">
        <v>1</v>
      </c>
      <c r="C2" s="1" t="s">
        <v>0</v>
      </c>
      <c r="D2" s="1"/>
      <c r="E2" s="1"/>
      <c r="F2" s="1"/>
    </row>
    <row r="3" spans="2:6" ht="14.25">
      <c r="B3" t="s">
        <v>7</v>
      </c>
      <c r="C3" t="s">
        <v>2</v>
      </c>
      <c r="D3" t="s">
        <v>3</v>
      </c>
      <c r="E3" t="s">
        <v>5</v>
      </c>
      <c r="F3" t="s">
        <v>6</v>
      </c>
    </row>
    <row r="4" spans="1:6" ht="14.25">
      <c r="A4" t="s">
        <v>8</v>
      </c>
      <c r="B4">
        <v>0.1</v>
      </c>
      <c r="C4">
        <f>1/(2*PI()*B4*100/1000000)</f>
        <v>15915.494309189537</v>
      </c>
      <c r="D4">
        <f>1/(2*PI()*B4*1000/1000000)</f>
        <v>1591.5494309189535</v>
      </c>
      <c r="E4">
        <f>1/(2*PI()*B4*10000/1000000)</f>
        <v>159.15494309189535</v>
      </c>
      <c r="F4">
        <f>1/(2*PI()*B4*100000/1000000)</f>
        <v>15.915494309189533</v>
      </c>
    </row>
    <row r="5" spans="1:6" ht="14.25">
      <c r="A5" t="s">
        <v>8</v>
      </c>
      <c r="B5">
        <v>0.5</v>
      </c>
      <c r="C5">
        <f aca="true" t="shared" si="0" ref="C5:C24">1/(2*PI()*B5*100/1000000)</f>
        <v>3183.098861837907</v>
      </c>
      <c r="D5">
        <f aca="true" t="shared" si="1" ref="D5:D24">1/(2*PI()*B5*1000/1000000)</f>
        <v>318.3098861837907</v>
      </c>
      <c r="E5">
        <f aca="true" t="shared" si="2" ref="E5:E24">1/(2*PI()*B5*10000/1000000)</f>
        <v>31.830988618379067</v>
      </c>
      <c r="F5">
        <f aca="true" t="shared" si="3" ref="F5:F24">1/(2*PI()*B5*100000/1000000)</f>
        <v>3.183098861837907</v>
      </c>
    </row>
    <row r="6" spans="1:6" ht="14.25">
      <c r="A6" t="s">
        <v>8</v>
      </c>
      <c r="B6">
        <v>1</v>
      </c>
      <c r="C6">
        <f t="shared" si="0"/>
        <v>1591.5494309189535</v>
      </c>
      <c r="D6">
        <f t="shared" si="1"/>
        <v>159.15494309189535</v>
      </c>
      <c r="E6">
        <f t="shared" si="2"/>
        <v>15.915494309189533</v>
      </c>
      <c r="F6">
        <f t="shared" si="3"/>
        <v>1.5915494309189535</v>
      </c>
    </row>
    <row r="7" spans="1:6" ht="14.25">
      <c r="A7" t="s">
        <v>8</v>
      </c>
      <c r="B7">
        <v>1.5</v>
      </c>
      <c r="C7">
        <f t="shared" si="0"/>
        <v>1061.032953945969</v>
      </c>
      <c r="D7">
        <f t="shared" si="1"/>
        <v>106.1032953945969</v>
      </c>
      <c r="E7">
        <f t="shared" si="2"/>
        <v>10.610329539459688</v>
      </c>
      <c r="F7">
        <f t="shared" si="3"/>
        <v>1.0610329539459689</v>
      </c>
    </row>
    <row r="8" spans="1:6" ht="14.25">
      <c r="A8" t="s">
        <v>8</v>
      </c>
      <c r="B8">
        <v>2</v>
      </c>
      <c r="C8">
        <f t="shared" si="0"/>
        <v>795.7747154594767</v>
      </c>
      <c r="D8">
        <f t="shared" si="1"/>
        <v>79.57747154594767</v>
      </c>
      <c r="E8">
        <f t="shared" si="2"/>
        <v>7.957747154594767</v>
      </c>
      <c r="F8">
        <f t="shared" si="3"/>
        <v>0.7957747154594768</v>
      </c>
    </row>
    <row r="9" spans="1:6" ht="14.25">
      <c r="A9" t="s">
        <v>8</v>
      </c>
      <c r="B9">
        <v>2.5</v>
      </c>
      <c r="C9">
        <f t="shared" si="0"/>
        <v>636.6197723675814</v>
      </c>
      <c r="D9">
        <f t="shared" si="1"/>
        <v>63.66197723675813</v>
      </c>
      <c r="E9">
        <f t="shared" si="2"/>
        <v>6.366197723675814</v>
      </c>
      <c r="F9">
        <f t="shared" si="3"/>
        <v>0.6366197723675814</v>
      </c>
    </row>
    <row r="10" spans="1:6" ht="14.25">
      <c r="A10" t="s">
        <v>8</v>
      </c>
      <c r="B10">
        <v>3</v>
      </c>
      <c r="C10">
        <f t="shared" si="0"/>
        <v>530.5164769729845</v>
      </c>
      <c r="D10">
        <f t="shared" si="1"/>
        <v>53.05164769729845</v>
      </c>
      <c r="E10">
        <f t="shared" si="2"/>
        <v>5.305164769729844</v>
      </c>
      <c r="F10">
        <f t="shared" si="3"/>
        <v>0.5305164769729844</v>
      </c>
    </row>
    <row r="11" spans="1:6" ht="14.25">
      <c r="A11" t="s">
        <v>8</v>
      </c>
      <c r="B11">
        <v>3.5</v>
      </c>
      <c r="C11">
        <f t="shared" si="0"/>
        <v>454.72840883398675</v>
      </c>
      <c r="D11">
        <f t="shared" si="1"/>
        <v>45.47284088339867</v>
      </c>
      <c r="E11">
        <f t="shared" si="2"/>
        <v>4.547284088339867</v>
      </c>
      <c r="F11">
        <f t="shared" si="3"/>
        <v>0.4547284088339867</v>
      </c>
    </row>
    <row r="12" spans="1:6" ht="14.25">
      <c r="A12" t="s">
        <v>8</v>
      </c>
      <c r="B12">
        <v>4</v>
      </c>
      <c r="C12">
        <f t="shared" si="0"/>
        <v>397.88735772973837</v>
      </c>
      <c r="D12">
        <f t="shared" si="1"/>
        <v>39.78873577297384</v>
      </c>
      <c r="E12">
        <f t="shared" si="2"/>
        <v>3.9788735772973833</v>
      </c>
      <c r="F12">
        <f t="shared" si="3"/>
        <v>0.3978873577297384</v>
      </c>
    </row>
    <row r="13" spans="1:6" ht="14.25">
      <c r="A13" t="s">
        <v>8</v>
      </c>
      <c r="B13">
        <v>4.5</v>
      </c>
      <c r="C13">
        <f t="shared" si="0"/>
        <v>353.677651315323</v>
      </c>
      <c r="D13">
        <f t="shared" si="1"/>
        <v>35.367765131532295</v>
      </c>
      <c r="E13">
        <f t="shared" si="2"/>
        <v>3.53677651315323</v>
      </c>
      <c r="F13">
        <f t="shared" si="3"/>
        <v>0.35367765131532297</v>
      </c>
    </row>
    <row r="14" spans="1:6" ht="14.25">
      <c r="A14" t="s">
        <v>8</v>
      </c>
      <c r="B14">
        <v>5</v>
      </c>
      <c r="C14">
        <f t="shared" si="0"/>
        <v>318.3098861837907</v>
      </c>
      <c r="D14">
        <f t="shared" si="1"/>
        <v>31.830988618379067</v>
      </c>
      <c r="E14">
        <f t="shared" si="2"/>
        <v>3.183098861837907</v>
      </c>
      <c r="F14">
        <f t="shared" si="3"/>
        <v>0.3183098861837907</v>
      </c>
    </row>
    <row r="15" spans="1:6" ht="14.25">
      <c r="A15" t="s">
        <v>8</v>
      </c>
      <c r="B15">
        <v>5.5</v>
      </c>
      <c r="C15">
        <f t="shared" si="0"/>
        <v>289.3726238034461</v>
      </c>
      <c r="D15">
        <f t="shared" si="1"/>
        <v>28.937262380344613</v>
      </c>
      <c r="E15">
        <f t="shared" si="2"/>
        <v>2.893726238034461</v>
      </c>
      <c r="F15">
        <f t="shared" si="3"/>
        <v>0.28937262380344614</v>
      </c>
    </row>
    <row r="16" spans="1:6" ht="14.25">
      <c r="A16" t="s">
        <v>8</v>
      </c>
      <c r="B16">
        <v>6</v>
      </c>
      <c r="C16">
        <f t="shared" si="0"/>
        <v>265.25823848649225</v>
      </c>
      <c r="D16">
        <f t="shared" si="1"/>
        <v>26.525823848649225</v>
      </c>
      <c r="E16">
        <f t="shared" si="2"/>
        <v>2.652582384864922</v>
      </c>
      <c r="F16">
        <f t="shared" si="3"/>
        <v>0.2652582384864922</v>
      </c>
    </row>
    <row r="17" spans="1:6" ht="14.25">
      <c r="A17" t="s">
        <v>8</v>
      </c>
      <c r="B17">
        <v>6.5</v>
      </c>
      <c r="C17">
        <f t="shared" si="0"/>
        <v>244.8537586029159</v>
      </c>
      <c r="D17">
        <f t="shared" si="1"/>
        <v>24.48537586029159</v>
      </c>
      <c r="E17">
        <f t="shared" si="2"/>
        <v>2.448537586029159</v>
      </c>
      <c r="F17">
        <f t="shared" si="3"/>
        <v>0.24485375860291586</v>
      </c>
    </row>
    <row r="18" spans="1:6" ht="14.25">
      <c r="A18" t="s">
        <v>8</v>
      </c>
      <c r="B18">
        <v>7</v>
      </c>
      <c r="C18">
        <f t="shared" si="0"/>
        <v>227.36420441699337</v>
      </c>
      <c r="D18">
        <f t="shared" si="1"/>
        <v>22.736420441699334</v>
      </c>
      <c r="E18">
        <f t="shared" si="2"/>
        <v>2.2736420441699337</v>
      </c>
      <c r="F18">
        <f t="shared" si="3"/>
        <v>0.22736420441699334</v>
      </c>
    </row>
    <row r="19" spans="1:6" ht="14.25">
      <c r="A19" t="s">
        <v>8</v>
      </c>
      <c r="B19">
        <v>7.5</v>
      </c>
      <c r="C19">
        <f t="shared" si="0"/>
        <v>212.2065907891938</v>
      </c>
      <c r="D19">
        <f t="shared" si="1"/>
        <v>21.22065907891938</v>
      </c>
      <c r="E19">
        <f t="shared" si="2"/>
        <v>2.122065907891938</v>
      </c>
      <c r="F19">
        <f t="shared" si="3"/>
        <v>0.2122065907891938</v>
      </c>
    </row>
    <row r="20" spans="1:6" ht="14.25">
      <c r="A20" t="s">
        <v>8</v>
      </c>
      <c r="B20">
        <v>8</v>
      </c>
      <c r="C20">
        <f t="shared" si="0"/>
        <v>198.94367886486918</v>
      </c>
      <c r="D20">
        <f t="shared" si="1"/>
        <v>19.89436788648692</v>
      </c>
      <c r="E20">
        <f t="shared" si="2"/>
        <v>1.9894367886486917</v>
      </c>
      <c r="F20">
        <f t="shared" si="3"/>
        <v>0.1989436788648692</v>
      </c>
    </row>
    <row r="21" spans="1:6" ht="14.25">
      <c r="A21" t="s">
        <v>8</v>
      </c>
      <c r="B21">
        <v>8.5</v>
      </c>
      <c r="C21">
        <f t="shared" si="0"/>
        <v>187.24110951987686</v>
      </c>
      <c r="D21">
        <f t="shared" si="1"/>
        <v>18.724110951987683</v>
      </c>
      <c r="E21">
        <f t="shared" si="2"/>
        <v>1.8724110951987685</v>
      </c>
      <c r="F21">
        <f t="shared" si="3"/>
        <v>0.18724110951987688</v>
      </c>
    </row>
    <row r="22" spans="1:6" ht="14.25">
      <c r="A22" t="s">
        <v>8</v>
      </c>
      <c r="B22">
        <v>9</v>
      </c>
      <c r="C22">
        <f t="shared" si="0"/>
        <v>176.8388256576615</v>
      </c>
      <c r="D22">
        <f t="shared" si="1"/>
        <v>17.683882565766147</v>
      </c>
      <c r="E22">
        <f t="shared" si="2"/>
        <v>1.768388256576615</v>
      </c>
      <c r="F22">
        <f t="shared" si="3"/>
        <v>0.17683882565766149</v>
      </c>
    </row>
    <row r="23" spans="1:6" ht="14.25">
      <c r="A23" t="s">
        <v>8</v>
      </c>
      <c r="B23">
        <v>9.5</v>
      </c>
      <c r="C23">
        <f t="shared" si="0"/>
        <v>167.53151904410038</v>
      </c>
      <c r="D23">
        <f t="shared" si="1"/>
        <v>16.753151904410036</v>
      </c>
      <c r="E23">
        <f t="shared" si="2"/>
        <v>1.6753151904410037</v>
      </c>
      <c r="F23">
        <f t="shared" si="3"/>
        <v>0.16753151904410038</v>
      </c>
    </row>
    <row r="24" spans="1:6" ht="14.25">
      <c r="A24" t="s">
        <v>8</v>
      </c>
      <c r="B24">
        <v>10</v>
      </c>
      <c r="C24">
        <f t="shared" si="0"/>
        <v>159.15494309189535</v>
      </c>
      <c r="D24">
        <f t="shared" si="1"/>
        <v>15.915494309189533</v>
      </c>
      <c r="E24">
        <f t="shared" si="2"/>
        <v>1.5915494309189535</v>
      </c>
      <c r="F24">
        <f t="shared" si="3"/>
        <v>0.15915494309189535</v>
      </c>
    </row>
    <row r="25" spans="1:6" ht="14.25">
      <c r="A25" t="s">
        <v>9</v>
      </c>
      <c r="B25" t="s">
        <v>4</v>
      </c>
      <c r="C25">
        <f>SUM(C4:C24)/20</f>
        <v>1368.3727658516348</v>
      </c>
      <c r="D25">
        <f>SUM(D4:D24)/20</f>
        <v>136.83727658516347</v>
      </c>
      <c r="E25">
        <f>SUM(E4:E24)/20</f>
        <v>13.683727658516343</v>
      </c>
      <c r="F25">
        <f>SUM(F4:F24)/20</f>
        <v>1.368372765851634</v>
      </c>
    </row>
  </sheetData>
  <sheetProtection/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AW(TC)Europe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</dc:creator>
  <cp:keywords/>
  <dc:description/>
  <cp:lastModifiedBy>anl</cp:lastModifiedBy>
  <dcterms:created xsi:type="dcterms:W3CDTF">2015-02-19T13:20:50Z</dcterms:created>
  <dcterms:modified xsi:type="dcterms:W3CDTF">2015-02-19T13:31:36Z</dcterms:modified>
  <cp:category/>
  <cp:version/>
  <cp:contentType/>
  <cp:contentStatus/>
</cp:coreProperties>
</file>