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Tabelle1" sheetId="1" r:id="rId1"/>
  </sheets>
  <definedNames>
    <definedName name="C_1">Tabelle1!$B$2</definedName>
    <definedName name="C_2">Tabelle1!$B$3</definedName>
    <definedName name="h">Tabelle1!$I$4</definedName>
    <definedName name="R_1">Tabelle1!$D$2</definedName>
    <definedName name="R_2">Tabelle1!$D$3</definedName>
    <definedName name="Strom">Tabelle1!$I$6</definedName>
    <definedName name="t0">Tabelle1!$I$5</definedName>
    <definedName name="Uc_1">Tabelle1!$G$2</definedName>
    <definedName name="Uc_2">Tabelle1!$G$3</definedName>
  </definedNames>
  <calcPr calcId="145621"/>
</workbook>
</file>

<file path=xl/calcChain.xml><?xml version="1.0" encoding="utf-8"?>
<calcChain xmlns="http://schemas.openxmlformats.org/spreadsheetml/2006/main">
  <c r="D11" i="1" l="1"/>
  <c r="D12" i="1" s="1"/>
  <c r="D10" i="1"/>
  <c r="D9" i="1"/>
  <c r="D8" i="1" l="1"/>
  <c r="F9" i="1"/>
  <c r="F11" i="1"/>
  <c r="F12" i="1"/>
  <c r="F13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8" i="1"/>
  <c r="E8" i="1"/>
  <c r="E9" i="1" s="1"/>
  <c r="D2" i="1"/>
  <c r="U70" i="1"/>
  <c r="R7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8" i="1"/>
  <c r="E10" i="1" l="1"/>
  <c r="F18" i="1"/>
  <c r="F14" i="1"/>
  <c r="F10" i="1"/>
  <c r="E11" i="1" l="1"/>
  <c r="E12" i="1" l="1"/>
  <c r="D13" i="1" s="1"/>
  <c r="E13" i="1" l="1"/>
  <c r="E14" i="1" s="1"/>
  <c r="D14" i="1" l="1"/>
  <c r="D15" i="1" s="1"/>
  <c r="E15" i="1"/>
  <c r="D16" i="1" l="1"/>
  <c r="E16" i="1"/>
  <c r="D17" i="1" l="1"/>
  <c r="E17" i="1"/>
  <c r="D18" i="1" l="1"/>
  <c r="E18" i="1"/>
  <c r="D19" i="1" l="1"/>
  <c r="E19" i="1"/>
  <c r="D20" i="1" l="1"/>
  <c r="E20" i="1"/>
  <c r="D21" i="1" l="1"/>
  <c r="E21" i="1"/>
  <c r="D22" i="1" l="1"/>
  <c r="E22" i="1"/>
  <c r="D23" i="1" l="1"/>
  <c r="E23" i="1"/>
  <c r="D24" i="1" l="1"/>
  <c r="E24" i="1"/>
  <c r="E25" i="1" s="1"/>
  <c r="D25" i="1" l="1"/>
  <c r="D26" i="1" s="1"/>
  <c r="E26" i="1"/>
  <c r="D27" i="1" l="1"/>
  <c r="E27" i="1"/>
  <c r="D28" i="1" l="1"/>
  <c r="E28" i="1"/>
  <c r="D29" i="1" l="1"/>
  <c r="E29" i="1"/>
  <c r="D30" i="1" l="1"/>
  <c r="E30" i="1"/>
  <c r="D31" i="1" l="1"/>
  <c r="E31" i="1"/>
  <c r="D32" i="1" l="1"/>
  <c r="E32" i="1"/>
  <c r="D33" i="1" l="1"/>
  <c r="E33" i="1"/>
  <c r="D34" i="1" l="1"/>
  <c r="E34" i="1"/>
  <c r="D35" i="1" l="1"/>
  <c r="E35" i="1"/>
  <c r="D36" i="1" l="1"/>
  <c r="E36" i="1"/>
  <c r="E37" i="1" s="1"/>
  <c r="D37" i="1" l="1"/>
  <c r="D38" i="1" s="1"/>
  <c r="E38" i="1"/>
  <c r="E39" i="1" s="1"/>
  <c r="D39" i="1" l="1"/>
  <c r="D40" i="1" s="1"/>
  <c r="D41" i="1" s="1"/>
  <c r="D42" i="1" s="1"/>
  <c r="E40" i="1"/>
  <c r="E41" i="1" s="1"/>
  <c r="E42" i="1" l="1"/>
  <c r="E43" i="1" s="1"/>
  <c r="D43" i="1" l="1"/>
  <c r="D44" i="1" s="1"/>
  <c r="E44" i="1"/>
  <c r="E45" i="1" s="1"/>
  <c r="D45" i="1" l="1"/>
  <c r="D46" i="1" s="1"/>
  <c r="E46" i="1"/>
  <c r="E47" i="1" s="1"/>
  <c r="D47" i="1" l="1"/>
  <c r="D48" i="1" s="1"/>
  <c r="D49" i="1" s="1"/>
  <c r="D50" i="1" s="1"/>
  <c r="E48" i="1"/>
  <c r="E49" i="1" s="1"/>
  <c r="E50" i="1" l="1"/>
  <c r="E51" i="1" s="1"/>
  <c r="D51" i="1" l="1"/>
  <c r="D52" i="1" s="1"/>
  <c r="E52" i="1"/>
  <c r="E53" i="1" s="1"/>
  <c r="D53" i="1" l="1"/>
  <c r="D54" i="1" s="1"/>
  <c r="E54" i="1"/>
  <c r="E55" i="1" s="1"/>
  <c r="D55" i="1" l="1"/>
  <c r="D56" i="1" s="1"/>
  <c r="E56" i="1"/>
  <c r="E57" i="1" s="1"/>
  <c r="D57" i="1" l="1"/>
  <c r="D58" i="1" s="1"/>
  <c r="E58" i="1"/>
  <c r="E59" i="1" s="1"/>
  <c r="D59" i="1" l="1"/>
  <c r="D60" i="1" s="1"/>
  <c r="E60" i="1"/>
  <c r="E61" i="1" s="1"/>
  <c r="D61" i="1" l="1"/>
  <c r="D62" i="1" s="1"/>
  <c r="D63" i="1" s="1"/>
  <c r="D64" i="1" s="1"/>
  <c r="E62" i="1"/>
  <c r="E63" i="1" s="1"/>
  <c r="E64" i="1" l="1"/>
  <c r="E65" i="1" s="1"/>
  <c r="D65" i="1" l="1"/>
  <c r="D66" i="1" s="1"/>
  <c r="D67" i="1" s="1"/>
  <c r="D68" i="1" s="1"/>
  <c r="E66" i="1"/>
  <c r="E67" i="1" s="1"/>
  <c r="E68" i="1" l="1"/>
  <c r="E69" i="1" s="1"/>
  <c r="D69" i="1" l="1"/>
  <c r="D70" i="1" s="1"/>
  <c r="E70" i="1"/>
  <c r="E71" i="1" s="1"/>
  <c r="D71" i="1" l="1"/>
  <c r="D72" i="1" s="1"/>
  <c r="E72" i="1"/>
  <c r="E73" i="1" s="1"/>
  <c r="D73" i="1" l="1"/>
  <c r="D74" i="1" s="1"/>
  <c r="D75" i="1" s="1"/>
  <c r="D76" i="1" s="1"/>
  <c r="E74" i="1"/>
  <c r="E75" i="1" s="1"/>
  <c r="E76" i="1" l="1"/>
  <c r="E77" i="1" s="1"/>
  <c r="D77" i="1" l="1"/>
  <c r="D78" i="1" s="1"/>
  <c r="E78" i="1"/>
  <c r="E79" i="1" s="1"/>
  <c r="D79" i="1" l="1"/>
  <c r="D80" i="1" s="1"/>
  <c r="D81" i="1" s="1"/>
  <c r="D82" i="1" s="1"/>
  <c r="E80" i="1"/>
  <c r="E81" i="1" s="1"/>
  <c r="E82" i="1" l="1"/>
  <c r="E83" i="1" s="1"/>
  <c r="D83" i="1" l="1"/>
  <c r="D84" i="1" s="1"/>
  <c r="E84" i="1"/>
  <c r="D85" i="1" l="1"/>
  <c r="E85" i="1"/>
  <c r="D86" i="1" l="1"/>
  <c r="E86" i="1"/>
  <c r="D87" i="1" l="1"/>
  <c r="E87" i="1"/>
  <c r="D88" i="1" l="1"/>
  <c r="E88" i="1"/>
  <c r="D89" i="1" l="1"/>
  <c r="E89" i="1"/>
  <c r="D90" i="1" l="1"/>
  <c r="E90" i="1"/>
  <c r="D91" i="1" l="1"/>
  <c r="E91" i="1"/>
  <c r="D92" i="1" l="1"/>
  <c r="E92" i="1"/>
  <c r="D93" i="1" l="1"/>
  <c r="E93" i="1"/>
  <c r="D94" i="1" l="1"/>
  <c r="E94" i="1"/>
  <c r="D95" i="1" l="1"/>
  <c r="E95" i="1"/>
  <c r="D96" i="1" l="1"/>
  <c r="E96" i="1"/>
  <c r="E97" i="1" s="1"/>
  <c r="D97" i="1" l="1"/>
  <c r="D98" i="1" s="1"/>
  <c r="E98" i="1"/>
  <c r="E99" i="1" s="1"/>
  <c r="D99" i="1" l="1"/>
  <c r="D100" i="1" s="1"/>
  <c r="E100" i="1"/>
  <c r="E101" i="1" s="1"/>
  <c r="D101" i="1" l="1"/>
  <c r="D102" i="1" s="1"/>
  <c r="E102" i="1"/>
  <c r="E103" i="1" s="1"/>
  <c r="D103" i="1" l="1"/>
  <c r="D104" i="1" s="1"/>
  <c r="D105" i="1" s="1"/>
  <c r="E104" i="1"/>
  <c r="E105" i="1" l="1"/>
  <c r="E106" i="1" s="1"/>
  <c r="D106" i="1" l="1"/>
  <c r="D107" i="1" s="1"/>
  <c r="E107" i="1"/>
  <c r="D108" i="1" l="1"/>
  <c r="E108" i="1"/>
  <c r="D109" i="1" l="1"/>
  <c r="E109" i="1"/>
  <c r="D110" i="1" l="1"/>
  <c r="E110" i="1"/>
  <c r="D111" i="1" l="1"/>
  <c r="E111" i="1"/>
  <c r="D112" i="1" l="1"/>
  <c r="E112" i="1"/>
  <c r="D113" i="1" l="1"/>
  <c r="E113" i="1"/>
  <c r="D114" i="1" l="1"/>
  <c r="E114" i="1"/>
  <c r="E115" i="1" s="1"/>
  <c r="D115" i="1" l="1"/>
  <c r="D116" i="1" s="1"/>
  <c r="D117" i="1" s="1"/>
  <c r="D118" i="1" s="1"/>
  <c r="E116" i="1"/>
  <c r="E117" i="1" s="1"/>
  <c r="E118" i="1" l="1"/>
  <c r="E119" i="1" s="1"/>
  <c r="D119" i="1" l="1"/>
  <c r="D120" i="1" s="1"/>
  <c r="D121" i="1" s="1"/>
  <c r="D122" i="1" s="1"/>
  <c r="E120" i="1"/>
  <c r="E121" i="1" s="1"/>
  <c r="E122" i="1" l="1"/>
  <c r="E123" i="1" s="1"/>
  <c r="D123" i="1" l="1"/>
  <c r="D124" i="1" s="1"/>
  <c r="E124" i="1"/>
  <c r="E125" i="1" s="1"/>
  <c r="D125" i="1" l="1"/>
  <c r="D126" i="1" s="1"/>
  <c r="E126" i="1"/>
  <c r="E127" i="1" s="1"/>
  <c r="D127" i="1" l="1"/>
  <c r="D128" i="1" s="1"/>
  <c r="E128" i="1"/>
  <c r="E129" i="1" s="1"/>
  <c r="D129" i="1" l="1"/>
  <c r="D130" i="1" s="1"/>
  <c r="D131" i="1" s="1"/>
  <c r="E130" i="1"/>
  <c r="E131" i="1" l="1"/>
  <c r="D132" i="1" s="1"/>
  <c r="E132" i="1" l="1"/>
  <c r="E133" i="1" s="1"/>
  <c r="D133" i="1" l="1"/>
  <c r="D134" i="1" s="1"/>
  <c r="E134" i="1"/>
  <c r="E135" i="1" s="1"/>
  <c r="D135" i="1" l="1"/>
  <c r="D136" i="1" s="1"/>
  <c r="E136" i="1"/>
  <c r="E137" i="1" s="1"/>
  <c r="D137" i="1" l="1"/>
  <c r="D138" i="1" s="1"/>
  <c r="D139" i="1" s="1"/>
  <c r="D140" i="1" s="1"/>
  <c r="E138" i="1"/>
  <c r="E139" i="1" s="1"/>
  <c r="E140" i="1" l="1"/>
  <c r="D141" i="1" s="1"/>
  <c r="E141" i="1" l="1"/>
  <c r="D142" i="1" s="1"/>
  <c r="E142" i="1" l="1"/>
  <c r="E143" i="1" s="1"/>
  <c r="D143" i="1" l="1"/>
  <c r="D144" i="1" s="1"/>
  <c r="E144" i="1"/>
  <c r="E145" i="1" s="1"/>
  <c r="D145" i="1" l="1"/>
  <c r="D146" i="1" s="1"/>
  <c r="D147" i="1" s="1"/>
  <c r="E146" i="1"/>
  <c r="E147" i="1" l="1"/>
  <c r="D148" i="1" s="1"/>
  <c r="E148" i="1" l="1"/>
  <c r="E149" i="1" s="1"/>
  <c r="D149" i="1" l="1"/>
  <c r="D150" i="1" s="1"/>
  <c r="D151" i="1" s="1"/>
  <c r="D152" i="1" s="1"/>
  <c r="E150" i="1"/>
  <c r="E151" i="1" s="1"/>
  <c r="E152" i="1" l="1"/>
  <c r="D153" i="1" s="1"/>
  <c r="E153" i="1" l="1"/>
  <c r="D154" i="1" s="1"/>
  <c r="E154" i="1" l="1"/>
  <c r="E155" i="1" s="1"/>
  <c r="D155" i="1" l="1"/>
  <c r="D156" i="1" s="1"/>
  <c r="E156" i="1"/>
  <c r="E157" i="1" s="1"/>
  <c r="D157" i="1" l="1"/>
  <c r="D158" i="1" s="1"/>
  <c r="E158" i="1"/>
  <c r="D159" i="1" l="1"/>
  <c r="E159" i="1"/>
  <c r="D160" i="1" l="1"/>
  <c r="E160" i="1"/>
  <c r="E161" i="1" s="1"/>
  <c r="D161" i="1" l="1"/>
  <c r="D162" i="1" s="1"/>
  <c r="D163" i="1" s="1"/>
  <c r="D164" i="1" s="1"/>
  <c r="E162" i="1"/>
  <c r="E163" i="1" s="1"/>
  <c r="E164" i="1" l="1"/>
  <c r="D165" i="1" s="1"/>
  <c r="E165" i="1" l="1"/>
  <c r="D166" i="1" s="1"/>
  <c r="E166" i="1" l="1"/>
  <c r="D167" i="1" s="1"/>
  <c r="E167" i="1" l="1"/>
  <c r="D168" i="1" s="1"/>
  <c r="E168" i="1" l="1"/>
  <c r="E169" i="1" s="1"/>
  <c r="D169" i="1" l="1"/>
  <c r="D170" i="1" s="1"/>
  <c r="E170" i="1"/>
  <c r="D171" i="1" l="1"/>
  <c r="E171" i="1"/>
  <c r="D172" i="1" l="1"/>
  <c r="E172" i="1"/>
  <c r="D173" i="1" l="1"/>
  <c r="E173" i="1"/>
  <c r="D174" i="1" l="1"/>
  <c r="E174" i="1"/>
  <c r="E175" i="1" s="1"/>
  <c r="D175" i="1" l="1"/>
  <c r="D176" i="1" s="1"/>
  <c r="D177" i="1" s="1"/>
  <c r="D178" i="1" s="1"/>
  <c r="E176" i="1"/>
  <c r="E177" i="1" s="1"/>
  <c r="E178" i="1" l="1"/>
  <c r="E179" i="1" s="1"/>
  <c r="D179" i="1" l="1"/>
  <c r="D180" i="1" s="1"/>
  <c r="E180" i="1"/>
  <c r="E181" i="1" s="1"/>
  <c r="D181" i="1" l="1"/>
  <c r="D182" i="1" s="1"/>
  <c r="E182" i="1"/>
  <c r="E183" i="1" s="1"/>
  <c r="D183" i="1" l="1"/>
  <c r="D184" i="1" s="1"/>
  <c r="D185" i="1" s="1"/>
  <c r="D186" i="1" s="1"/>
  <c r="E184" i="1"/>
  <c r="E185" i="1" s="1"/>
  <c r="E186" i="1" l="1"/>
  <c r="E187" i="1" s="1"/>
  <c r="D187" i="1" l="1"/>
  <c r="D188" i="1" s="1"/>
  <c r="E188" i="1"/>
  <c r="E189" i="1" s="1"/>
  <c r="D189" i="1" l="1"/>
  <c r="D190" i="1" s="1"/>
  <c r="E190" i="1"/>
  <c r="E191" i="1" s="1"/>
  <c r="D191" i="1" l="1"/>
  <c r="D192" i="1" s="1"/>
  <c r="D193" i="1" s="1"/>
  <c r="D194" i="1" s="1"/>
  <c r="E192" i="1"/>
  <c r="E193" i="1" s="1"/>
  <c r="E194" i="1" l="1"/>
  <c r="E195" i="1" s="1"/>
  <c r="D195" i="1" l="1"/>
  <c r="D196" i="1" s="1"/>
  <c r="E196" i="1"/>
  <c r="D197" i="1" l="1"/>
  <c r="E197" i="1"/>
  <c r="D198" i="1" l="1"/>
  <c r="E198" i="1"/>
  <c r="E199" i="1" s="1"/>
  <c r="D199" i="1" l="1"/>
  <c r="D200" i="1" s="1"/>
  <c r="D201" i="1" s="1"/>
  <c r="D202" i="1" s="1"/>
  <c r="E200" i="1"/>
  <c r="E201" i="1" s="1"/>
  <c r="E202" i="1" l="1"/>
  <c r="E203" i="1" s="1"/>
  <c r="D203" i="1" l="1"/>
  <c r="D204" i="1" s="1"/>
  <c r="E204" i="1"/>
  <c r="E205" i="1" s="1"/>
  <c r="D205" i="1" l="1"/>
  <c r="D206" i="1" s="1"/>
  <c r="E206" i="1"/>
  <c r="E207" i="1" s="1"/>
  <c r="D207" i="1" l="1"/>
  <c r="D208" i="1" s="1"/>
  <c r="D209" i="1" s="1"/>
  <c r="D210" i="1" s="1"/>
  <c r="E208" i="1"/>
  <c r="E209" i="1" s="1"/>
  <c r="E210" i="1" l="1"/>
  <c r="E211" i="1" s="1"/>
  <c r="D211" i="1" l="1"/>
  <c r="D212" i="1" s="1"/>
  <c r="E212" i="1"/>
  <c r="E213" i="1" s="1"/>
  <c r="D213" i="1" l="1"/>
  <c r="D214" i="1" s="1"/>
  <c r="E214" i="1"/>
  <c r="E215" i="1" s="1"/>
  <c r="D215" i="1" l="1"/>
  <c r="D216" i="1" s="1"/>
  <c r="E216" i="1"/>
  <c r="E217" i="1" s="1"/>
  <c r="D217" i="1" l="1"/>
  <c r="D218" i="1" s="1"/>
  <c r="D219" i="1" s="1"/>
  <c r="D220" i="1" s="1"/>
  <c r="E218" i="1"/>
  <c r="E219" i="1" s="1"/>
  <c r="E220" i="1" l="1"/>
  <c r="E221" i="1" s="1"/>
  <c r="D221" i="1" l="1"/>
  <c r="D222" i="1" s="1"/>
  <c r="E222" i="1"/>
  <c r="E223" i="1" s="1"/>
  <c r="D223" i="1" l="1"/>
  <c r="D224" i="1" s="1"/>
  <c r="E224" i="1"/>
  <c r="E225" i="1" s="1"/>
  <c r="D225" i="1" l="1"/>
  <c r="D226" i="1" s="1"/>
  <c r="E226" i="1"/>
  <c r="E227" i="1" s="1"/>
  <c r="D227" i="1" l="1"/>
  <c r="D228" i="1" s="1"/>
  <c r="D229" i="1" s="1"/>
  <c r="D230" i="1" s="1"/>
  <c r="E228" i="1"/>
  <c r="E229" i="1" s="1"/>
  <c r="E230" i="1" l="1"/>
  <c r="E231" i="1" s="1"/>
  <c r="D231" i="1" l="1"/>
  <c r="D232" i="1" s="1"/>
  <c r="E232" i="1"/>
  <c r="E233" i="1" s="1"/>
  <c r="D233" i="1" l="1"/>
  <c r="D234" i="1" s="1"/>
  <c r="E234" i="1"/>
  <c r="E235" i="1" s="1"/>
  <c r="D235" i="1" l="1"/>
  <c r="D236" i="1" s="1"/>
  <c r="D237" i="1" s="1"/>
  <c r="D238" i="1" s="1"/>
  <c r="E236" i="1"/>
  <c r="E237" i="1" s="1"/>
  <c r="E238" i="1" l="1"/>
  <c r="E239" i="1" s="1"/>
  <c r="D239" i="1" l="1"/>
  <c r="D240" i="1" s="1"/>
  <c r="E240" i="1"/>
  <c r="E241" i="1" s="1"/>
  <c r="D241" i="1" l="1"/>
  <c r="D242" i="1" s="1"/>
  <c r="E242" i="1"/>
  <c r="E243" i="1" s="1"/>
  <c r="D243" i="1" l="1"/>
  <c r="D244" i="1" s="1"/>
  <c r="D245" i="1" s="1"/>
  <c r="D246" i="1" s="1"/>
  <c r="E244" i="1"/>
  <c r="E245" i="1" s="1"/>
  <c r="E246" i="1" l="1"/>
  <c r="E247" i="1" s="1"/>
  <c r="D247" i="1" l="1"/>
  <c r="D248" i="1" s="1"/>
  <c r="E248" i="1"/>
  <c r="E249" i="1" s="1"/>
  <c r="D249" i="1" l="1"/>
  <c r="D250" i="1" s="1"/>
  <c r="D251" i="1" s="1"/>
  <c r="D252" i="1" s="1"/>
  <c r="E250" i="1"/>
  <c r="E251" i="1" s="1"/>
  <c r="E252" i="1" l="1"/>
  <c r="E253" i="1" s="1"/>
  <c r="D253" i="1" l="1"/>
  <c r="D254" i="1" s="1"/>
  <c r="E254" i="1"/>
  <c r="E255" i="1" s="1"/>
  <c r="D255" i="1" l="1"/>
  <c r="D256" i="1" s="1"/>
  <c r="D257" i="1" s="1"/>
  <c r="D258" i="1" s="1"/>
  <c r="E256" i="1"/>
  <c r="E257" i="1" s="1"/>
  <c r="E258" i="1" l="1"/>
  <c r="E259" i="1" s="1"/>
  <c r="D259" i="1" l="1"/>
  <c r="D260" i="1" s="1"/>
  <c r="E260" i="1"/>
  <c r="E261" i="1" s="1"/>
  <c r="D261" i="1" l="1"/>
  <c r="D262" i="1" s="1"/>
  <c r="E262" i="1" l="1"/>
  <c r="E263" i="1" s="1"/>
  <c r="D263" i="1"/>
  <c r="D264" i="1" s="1"/>
  <c r="E264" i="1" l="1"/>
  <c r="E265" i="1" s="1"/>
  <c r="D265" i="1" l="1"/>
  <c r="D266" i="1" s="1"/>
  <c r="E266" i="1" l="1"/>
  <c r="E267" i="1" s="1"/>
  <c r="D267" i="1" l="1"/>
  <c r="D268" i="1" s="1"/>
  <c r="E268" i="1" l="1"/>
  <c r="E269" i="1" s="1"/>
  <c r="D269" i="1" l="1"/>
  <c r="D270" i="1" s="1"/>
  <c r="E270" i="1" l="1"/>
  <c r="E271" i="1" s="1"/>
  <c r="D271" i="1" l="1"/>
  <c r="D272" i="1" s="1"/>
  <c r="E272" i="1" l="1"/>
  <c r="E273" i="1" s="1"/>
  <c r="D273" i="1" l="1"/>
  <c r="D274" i="1" s="1"/>
  <c r="E274" i="1" l="1"/>
  <c r="E275" i="1" s="1"/>
  <c r="D275" i="1" l="1"/>
  <c r="D276" i="1" s="1"/>
  <c r="E276" i="1" l="1"/>
  <c r="E277" i="1" s="1"/>
  <c r="D277" i="1" l="1"/>
  <c r="D278" i="1" s="1"/>
  <c r="E278" i="1" l="1"/>
  <c r="E279" i="1" s="1"/>
  <c r="D279" i="1" l="1"/>
  <c r="D280" i="1" s="1"/>
  <c r="E280" i="1" l="1"/>
  <c r="E281" i="1" s="1"/>
  <c r="D281" i="1" l="1"/>
  <c r="D282" i="1" s="1"/>
  <c r="E282" i="1" l="1"/>
  <c r="E283" i="1" s="1"/>
  <c r="D283" i="1" l="1"/>
  <c r="D284" i="1" s="1"/>
  <c r="D285" i="1" l="1"/>
  <c r="D286" i="1" s="1"/>
  <c r="E284" i="1"/>
  <c r="E285" i="1" s="1"/>
  <c r="D287" i="1" l="1"/>
  <c r="D288" i="1" s="1"/>
  <c r="E286" i="1"/>
  <c r="E287" i="1" s="1"/>
  <c r="E288" i="1" l="1"/>
  <c r="E289" i="1" s="1"/>
  <c r="D289" i="1"/>
  <c r="D290" i="1" s="1"/>
  <c r="E290" i="1" l="1"/>
</calcChain>
</file>

<file path=xl/comments1.xml><?xml version="1.0" encoding="utf-8"?>
<comments xmlns="http://schemas.openxmlformats.org/spreadsheetml/2006/main">
  <authors>
    <author>Dragon</author>
  </authors>
  <commentList>
    <comment ref="I6" authorId="0">
      <text>
        <r>
          <rPr>
            <b/>
            <sz val="9"/>
            <color indexed="81"/>
            <rFont val="Tahoma"/>
            <family val="2"/>
          </rPr>
          <t>Aus dem oben eingegebenen Strom</t>
        </r>
        <r>
          <rPr>
            <sz val="9"/>
            <color indexed="81"/>
            <rFont val="Tahoma"/>
            <family val="2"/>
          </rPr>
          <t xml:space="preserve">
P=I^2*RT
R1=RT unten berechnet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ti=t0+i*h
Meine X-Achse</t>
        </r>
      </text>
    </comment>
  </commentList>
</comments>
</file>

<file path=xl/sharedStrings.xml><?xml version="1.0" encoding="utf-8"?>
<sst xmlns="http://schemas.openxmlformats.org/spreadsheetml/2006/main" count="23" uniqueCount="23">
  <si>
    <t>i</t>
  </si>
  <si>
    <t>ti</t>
  </si>
  <si>
    <t>Uc2(ti)</t>
  </si>
  <si>
    <t>Uc1(ti)</t>
  </si>
  <si>
    <t xml:space="preserve">Strom </t>
  </si>
  <si>
    <t>R1=</t>
  </si>
  <si>
    <t>C1=</t>
  </si>
  <si>
    <t>C2=</t>
  </si>
  <si>
    <t>R2=</t>
  </si>
  <si>
    <t>h=</t>
  </si>
  <si>
    <t>Uc_1=</t>
  </si>
  <si>
    <t>Uc_2=</t>
  </si>
  <si>
    <t>t0=</t>
  </si>
  <si>
    <t>Kappa Kupfer</t>
  </si>
  <si>
    <t>L-Länge</t>
  </si>
  <si>
    <t>Querschnitt</t>
  </si>
  <si>
    <t>R20=</t>
  </si>
  <si>
    <t>Ohm</t>
  </si>
  <si>
    <t>Alpha Cu=</t>
  </si>
  <si>
    <t>RT=</t>
  </si>
  <si>
    <t>Wärmewiderstand des Leiters</t>
  </si>
  <si>
    <t>Verlustleistung Pv</t>
  </si>
  <si>
    <t>I=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</si>
</sst>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0" fillId="3" borderId="1" xfId="0" applyFill="1" applyBorder="1" applyAlignment="1">
      <alignment horizontal="right"/>
    </xf>
    <xf numFmtId="0" fontId="0" fillId="2" borderId="1" xfId="0" applyFill="1" applyBorder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0" fillId="4" borderId="1" xfId="0" applyFill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 applyAlignment="1">
      <alignment horizontal="right"/>
    </xf>
    <xf numFmtId="0" fontId="0" fillId="4" borderId="8" xfId="0" applyFill="1" applyBorder="1"/>
    <xf numFmtId="0" fontId="0" fillId="0" borderId="9" xfId="0" applyBorder="1"/>
    <xf numFmtId="0" fontId="0" fillId="5" borderId="9" xfId="0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Uc1(t)</c:v>
          </c:tx>
          <c:marker>
            <c:symbol val="none"/>
          </c:marker>
          <c:xVal>
            <c:strRef>
              <c:f>Tabelle1!$C$7:$C$290</c:f>
              <c:strCache>
                <c:ptCount val="284"/>
                <c:pt idx="0">
                  <c:v>ti</c:v>
                </c:pt>
                <c:pt idx="1">
                  <c:v>0,00E+00</c:v>
                </c:pt>
                <c:pt idx="2">
                  <c:v>1,00E-09</c:v>
                </c:pt>
                <c:pt idx="3">
                  <c:v>2,00E-09</c:v>
                </c:pt>
                <c:pt idx="4">
                  <c:v>3,00E-09</c:v>
                </c:pt>
                <c:pt idx="5">
                  <c:v>4,00E-09</c:v>
                </c:pt>
                <c:pt idx="6">
                  <c:v>5,00E-09</c:v>
                </c:pt>
                <c:pt idx="7">
                  <c:v>6,00E-09</c:v>
                </c:pt>
                <c:pt idx="8">
                  <c:v>7,00E-09</c:v>
                </c:pt>
                <c:pt idx="9">
                  <c:v>8,00E-09</c:v>
                </c:pt>
                <c:pt idx="10">
                  <c:v>9,00E-09</c:v>
                </c:pt>
                <c:pt idx="11">
                  <c:v>1,00E-08</c:v>
                </c:pt>
                <c:pt idx="12">
                  <c:v>1,10E-08</c:v>
                </c:pt>
                <c:pt idx="13">
                  <c:v>1,20E-08</c:v>
                </c:pt>
                <c:pt idx="14">
                  <c:v>1,30E-08</c:v>
                </c:pt>
                <c:pt idx="15">
                  <c:v>1,40E-08</c:v>
                </c:pt>
                <c:pt idx="16">
                  <c:v>1,50E-08</c:v>
                </c:pt>
                <c:pt idx="17">
                  <c:v>1,60E-08</c:v>
                </c:pt>
                <c:pt idx="18">
                  <c:v>1,70E-08</c:v>
                </c:pt>
                <c:pt idx="19">
                  <c:v>1,80E-08</c:v>
                </c:pt>
                <c:pt idx="20">
                  <c:v>1,90E-08</c:v>
                </c:pt>
                <c:pt idx="21">
                  <c:v>2,00E-08</c:v>
                </c:pt>
                <c:pt idx="22">
                  <c:v>2,10E-08</c:v>
                </c:pt>
                <c:pt idx="23">
                  <c:v>2,20E-08</c:v>
                </c:pt>
                <c:pt idx="24">
                  <c:v>2,30E-08</c:v>
                </c:pt>
                <c:pt idx="25">
                  <c:v>2,40E-08</c:v>
                </c:pt>
                <c:pt idx="26">
                  <c:v>2,50E-08</c:v>
                </c:pt>
                <c:pt idx="27">
                  <c:v>2,60E-08</c:v>
                </c:pt>
                <c:pt idx="28">
                  <c:v>2,70E-08</c:v>
                </c:pt>
                <c:pt idx="29">
                  <c:v>2,80E-08</c:v>
                </c:pt>
                <c:pt idx="30">
                  <c:v>2,90E-08</c:v>
                </c:pt>
                <c:pt idx="31">
                  <c:v>3,00E-08</c:v>
                </c:pt>
                <c:pt idx="32">
                  <c:v>3,10E-08</c:v>
                </c:pt>
                <c:pt idx="33">
                  <c:v>3,20E-08</c:v>
                </c:pt>
                <c:pt idx="34">
                  <c:v>3,30E-08</c:v>
                </c:pt>
                <c:pt idx="35">
                  <c:v>3,40E-08</c:v>
                </c:pt>
                <c:pt idx="36">
                  <c:v>3,50E-08</c:v>
                </c:pt>
                <c:pt idx="37">
                  <c:v>3,60E-08</c:v>
                </c:pt>
                <c:pt idx="38">
                  <c:v>3,70E-08</c:v>
                </c:pt>
                <c:pt idx="39">
                  <c:v>3,80E-08</c:v>
                </c:pt>
                <c:pt idx="40">
                  <c:v>3,90E-08</c:v>
                </c:pt>
                <c:pt idx="41">
                  <c:v>4,00E-08</c:v>
                </c:pt>
                <c:pt idx="42">
                  <c:v>4,10E-08</c:v>
                </c:pt>
                <c:pt idx="43">
                  <c:v>4,20E-08</c:v>
                </c:pt>
                <c:pt idx="44">
                  <c:v>4,30E-08</c:v>
                </c:pt>
                <c:pt idx="45">
                  <c:v>4,40E-08</c:v>
                </c:pt>
                <c:pt idx="46">
                  <c:v>4,50E-08</c:v>
                </c:pt>
                <c:pt idx="47">
                  <c:v>4,60E-08</c:v>
                </c:pt>
                <c:pt idx="48">
                  <c:v>4,70E-08</c:v>
                </c:pt>
                <c:pt idx="49">
                  <c:v>4,80E-08</c:v>
                </c:pt>
                <c:pt idx="50">
                  <c:v>4,90E-08</c:v>
                </c:pt>
                <c:pt idx="51">
                  <c:v>5,00E-08</c:v>
                </c:pt>
                <c:pt idx="52">
                  <c:v>5,10E-08</c:v>
                </c:pt>
                <c:pt idx="53">
                  <c:v>5,20E-08</c:v>
                </c:pt>
                <c:pt idx="54">
                  <c:v>5,30E-08</c:v>
                </c:pt>
                <c:pt idx="55">
                  <c:v>5,40E-08</c:v>
                </c:pt>
                <c:pt idx="56">
                  <c:v>5,50E-08</c:v>
                </c:pt>
                <c:pt idx="57">
                  <c:v>5,60E-08</c:v>
                </c:pt>
                <c:pt idx="58">
                  <c:v>5,70E-08</c:v>
                </c:pt>
                <c:pt idx="59">
                  <c:v>5,80E-08</c:v>
                </c:pt>
                <c:pt idx="60">
                  <c:v>5,90E-08</c:v>
                </c:pt>
                <c:pt idx="61">
                  <c:v>6,00E-08</c:v>
                </c:pt>
                <c:pt idx="62">
                  <c:v>6,10E-08</c:v>
                </c:pt>
                <c:pt idx="63">
                  <c:v>6,20E-08</c:v>
                </c:pt>
                <c:pt idx="64">
                  <c:v>6,30E-08</c:v>
                </c:pt>
                <c:pt idx="65">
                  <c:v>6,40E-08</c:v>
                </c:pt>
                <c:pt idx="66">
                  <c:v>6,50E-08</c:v>
                </c:pt>
                <c:pt idx="67">
                  <c:v>6,60E-08</c:v>
                </c:pt>
                <c:pt idx="68">
                  <c:v>6,70E-08</c:v>
                </c:pt>
                <c:pt idx="69">
                  <c:v>6,80E-08</c:v>
                </c:pt>
                <c:pt idx="70">
                  <c:v>6,90E-08</c:v>
                </c:pt>
                <c:pt idx="71">
                  <c:v>7,00E-08</c:v>
                </c:pt>
                <c:pt idx="72">
                  <c:v>7,10E-08</c:v>
                </c:pt>
                <c:pt idx="73">
                  <c:v>7,20E-08</c:v>
                </c:pt>
                <c:pt idx="74">
                  <c:v>7,30E-08</c:v>
                </c:pt>
                <c:pt idx="75">
                  <c:v>7,40E-08</c:v>
                </c:pt>
                <c:pt idx="76">
                  <c:v>7,50E-08</c:v>
                </c:pt>
                <c:pt idx="77">
                  <c:v>7,60E-08</c:v>
                </c:pt>
                <c:pt idx="78">
                  <c:v>7,70E-08</c:v>
                </c:pt>
                <c:pt idx="79">
                  <c:v>7,80E-08</c:v>
                </c:pt>
                <c:pt idx="80">
                  <c:v>7,90E-08</c:v>
                </c:pt>
                <c:pt idx="81">
                  <c:v>8,00E-08</c:v>
                </c:pt>
                <c:pt idx="82">
                  <c:v>8,10E-08</c:v>
                </c:pt>
                <c:pt idx="83">
                  <c:v>8,20E-08</c:v>
                </c:pt>
                <c:pt idx="84">
                  <c:v>8,30E-08</c:v>
                </c:pt>
                <c:pt idx="85">
                  <c:v>8,40E-08</c:v>
                </c:pt>
                <c:pt idx="86">
                  <c:v>8,50E-08</c:v>
                </c:pt>
                <c:pt idx="87">
                  <c:v>8,60E-08</c:v>
                </c:pt>
                <c:pt idx="88">
                  <c:v>8,70E-08</c:v>
                </c:pt>
                <c:pt idx="89">
                  <c:v>8,80E-08</c:v>
                </c:pt>
                <c:pt idx="90">
                  <c:v>8,90E-08</c:v>
                </c:pt>
                <c:pt idx="91">
                  <c:v>9,00E-08</c:v>
                </c:pt>
                <c:pt idx="92">
                  <c:v>9,10E-08</c:v>
                </c:pt>
                <c:pt idx="93">
                  <c:v>9,20E-08</c:v>
                </c:pt>
                <c:pt idx="94">
                  <c:v>9,30E-08</c:v>
                </c:pt>
                <c:pt idx="95">
                  <c:v>9,40E-08</c:v>
                </c:pt>
                <c:pt idx="96">
                  <c:v>9,50E-08</c:v>
                </c:pt>
                <c:pt idx="97">
                  <c:v>9,60E-08</c:v>
                </c:pt>
                <c:pt idx="98">
                  <c:v>9,70E-08</c:v>
                </c:pt>
                <c:pt idx="99">
                  <c:v>9,80E-08</c:v>
                </c:pt>
                <c:pt idx="100">
                  <c:v>9,90E-08</c:v>
                </c:pt>
                <c:pt idx="101">
                  <c:v>1,00E-07</c:v>
                </c:pt>
                <c:pt idx="102">
                  <c:v>1,01E-07</c:v>
                </c:pt>
                <c:pt idx="103">
                  <c:v>1,02E-07</c:v>
                </c:pt>
                <c:pt idx="104">
                  <c:v>1,03E-07</c:v>
                </c:pt>
                <c:pt idx="105">
                  <c:v>1,04E-07</c:v>
                </c:pt>
                <c:pt idx="106">
                  <c:v>1,05E-07</c:v>
                </c:pt>
                <c:pt idx="107">
                  <c:v>1,06E-07</c:v>
                </c:pt>
                <c:pt idx="108">
                  <c:v>1,07E-07</c:v>
                </c:pt>
                <c:pt idx="109">
                  <c:v>1,08E-07</c:v>
                </c:pt>
                <c:pt idx="110">
                  <c:v>1,09E-07</c:v>
                </c:pt>
                <c:pt idx="111">
                  <c:v>1,10E-07</c:v>
                </c:pt>
                <c:pt idx="112">
                  <c:v>1,11E-07</c:v>
                </c:pt>
                <c:pt idx="113">
                  <c:v>1,12E-07</c:v>
                </c:pt>
                <c:pt idx="114">
                  <c:v>1,13E-07</c:v>
                </c:pt>
                <c:pt idx="115">
                  <c:v>1,14E-07</c:v>
                </c:pt>
                <c:pt idx="116">
                  <c:v>1,15E-07</c:v>
                </c:pt>
                <c:pt idx="117">
                  <c:v>1,16E-07</c:v>
                </c:pt>
                <c:pt idx="118">
                  <c:v>1,17E-07</c:v>
                </c:pt>
                <c:pt idx="119">
                  <c:v>1,18E-07</c:v>
                </c:pt>
                <c:pt idx="120">
                  <c:v>1,19E-07</c:v>
                </c:pt>
                <c:pt idx="121">
                  <c:v>1,20E-07</c:v>
                </c:pt>
                <c:pt idx="122">
                  <c:v>1,21E-07</c:v>
                </c:pt>
                <c:pt idx="123">
                  <c:v>1,22E-07</c:v>
                </c:pt>
                <c:pt idx="124">
                  <c:v>1,23E-07</c:v>
                </c:pt>
                <c:pt idx="125">
                  <c:v>1,24E-07</c:v>
                </c:pt>
                <c:pt idx="126">
                  <c:v>1,25E-07</c:v>
                </c:pt>
                <c:pt idx="127">
                  <c:v>1,26E-07</c:v>
                </c:pt>
                <c:pt idx="128">
                  <c:v>1,27E-07</c:v>
                </c:pt>
                <c:pt idx="129">
                  <c:v>1,28E-07</c:v>
                </c:pt>
                <c:pt idx="130">
                  <c:v>1,29E-07</c:v>
                </c:pt>
                <c:pt idx="131">
                  <c:v>1,30E-07</c:v>
                </c:pt>
                <c:pt idx="132">
                  <c:v>1,31E-07</c:v>
                </c:pt>
                <c:pt idx="133">
                  <c:v>1,32E-07</c:v>
                </c:pt>
                <c:pt idx="134">
                  <c:v>1,33E-07</c:v>
                </c:pt>
                <c:pt idx="135">
                  <c:v>1,34E-07</c:v>
                </c:pt>
                <c:pt idx="136">
                  <c:v>1,35E-07</c:v>
                </c:pt>
                <c:pt idx="137">
                  <c:v>1,36E-07</c:v>
                </c:pt>
                <c:pt idx="138">
                  <c:v>1,37E-07</c:v>
                </c:pt>
                <c:pt idx="139">
                  <c:v>1,38E-07</c:v>
                </c:pt>
                <c:pt idx="140">
                  <c:v>1,39E-07</c:v>
                </c:pt>
                <c:pt idx="141">
                  <c:v>1,40E-07</c:v>
                </c:pt>
                <c:pt idx="142">
                  <c:v>1,41E-07</c:v>
                </c:pt>
                <c:pt idx="143">
                  <c:v>1,42E-07</c:v>
                </c:pt>
                <c:pt idx="144">
                  <c:v>1,43E-07</c:v>
                </c:pt>
                <c:pt idx="145">
                  <c:v>1,44E-07</c:v>
                </c:pt>
                <c:pt idx="146">
                  <c:v>1,45E-07</c:v>
                </c:pt>
                <c:pt idx="147">
                  <c:v>1,46E-07</c:v>
                </c:pt>
                <c:pt idx="148">
                  <c:v>1,47E-07</c:v>
                </c:pt>
                <c:pt idx="149">
                  <c:v>1,48E-07</c:v>
                </c:pt>
                <c:pt idx="150">
                  <c:v>1,49E-07</c:v>
                </c:pt>
                <c:pt idx="151">
                  <c:v>1,50E-07</c:v>
                </c:pt>
                <c:pt idx="152">
                  <c:v>1,51E-07</c:v>
                </c:pt>
                <c:pt idx="153">
                  <c:v>1,52E-07</c:v>
                </c:pt>
                <c:pt idx="154">
                  <c:v>1,53E-07</c:v>
                </c:pt>
                <c:pt idx="155">
                  <c:v>1,54E-07</c:v>
                </c:pt>
                <c:pt idx="156">
                  <c:v>1,55E-07</c:v>
                </c:pt>
                <c:pt idx="157">
                  <c:v>1,56E-07</c:v>
                </c:pt>
                <c:pt idx="158">
                  <c:v>1,57E-07</c:v>
                </c:pt>
                <c:pt idx="159">
                  <c:v>1,58E-07</c:v>
                </c:pt>
                <c:pt idx="160">
                  <c:v>1,59E-07</c:v>
                </c:pt>
                <c:pt idx="161">
                  <c:v>1,60E-07</c:v>
                </c:pt>
                <c:pt idx="162">
                  <c:v>1,61E-07</c:v>
                </c:pt>
                <c:pt idx="163">
                  <c:v>1,62E-07</c:v>
                </c:pt>
                <c:pt idx="164">
                  <c:v>1,63E-07</c:v>
                </c:pt>
                <c:pt idx="165">
                  <c:v>1,64E-07</c:v>
                </c:pt>
                <c:pt idx="166">
                  <c:v>1,65E-07</c:v>
                </c:pt>
                <c:pt idx="167">
                  <c:v>1,66E-07</c:v>
                </c:pt>
                <c:pt idx="168">
                  <c:v>1,67E-07</c:v>
                </c:pt>
                <c:pt idx="169">
                  <c:v>1,68E-07</c:v>
                </c:pt>
                <c:pt idx="170">
                  <c:v>1,69E-07</c:v>
                </c:pt>
                <c:pt idx="171">
                  <c:v>1,70E-07</c:v>
                </c:pt>
                <c:pt idx="172">
                  <c:v>1,71E-07</c:v>
                </c:pt>
                <c:pt idx="173">
                  <c:v>1,72E-07</c:v>
                </c:pt>
                <c:pt idx="174">
                  <c:v>1,73E-07</c:v>
                </c:pt>
                <c:pt idx="175">
                  <c:v>1,74E-07</c:v>
                </c:pt>
                <c:pt idx="176">
                  <c:v>1,75E-07</c:v>
                </c:pt>
                <c:pt idx="177">
                  <c:v>1,76E-07</c:v>
                </c:pt>
                <c:pt idx="178">
                  <c:v>1,77E-07</c:v>
                </c:pt>
                <c:pt idx="179">
                  <c:v>1,78E-07</c:v>
                </c:pt>
                <c:pt idx="180">
                  <c:v>1,79E-07</c:v>
                </c:pt>
                <c:pt idx="181">
                  <c:v>1,80E-07</c:v>
                </c:pt>
                <c:pt idx="182">
                  <c:v>1,81E-07</c:v>
                </c:pt>
                <c:pt idx="183">
                  <c:v>1,82E-07</c:v>
                </c:pt>
                <c:pt idx="184">
                  <c:v>1,83E-07</c:v>
                </c:pt>
                <c:pt idx="185">
                  <c:v>1,84E-07</c:v>
                </c:pt>
                <c:pt idx="186">
                  <c:v>1,85E-07</c:v>
                </c:pt>
                <c:pt idx="187">
                  <c:v>1,86E-07</c:v>
                </c:pt>
                <c:pt idx="188">
                  <c:v>1,87E-07</c:v>
                </c:pt>
                <c:pt idx="189">
                  <c:v>1,88E-07</c:v>
                </c:pt>
                <c:pt idx="190">
                  <c:v>1,89E-07</c:v>
                </c:pt>
                <c:pt idx="191">
                  <c:v>1,90E-07</c:v>
                </c:pt>
                <c:pt idx="192">
                  <c:v>1,91E-07</c:v>
                </c:pt>
                <c:pt idx="193">
                  <c:v>1,92E-07</c:v>
                </c:pt>
                <c:pt idx="194">
                  <c:v>1,93E-07</c:v>
                </c:pt>
                <c:pt idx="195">
                  <c:v>1,94E-07</c:v>
                </c:pt>
                <c:pt idx="196">
                  <c:v>1,95E-07</c:v>
                </c:pt>
                <c:pt idx="197">
                  <c:v>1,96E-07</c:v>
                </c:pt>
                <c:pt idx="198">
                  <c:v>1,97E-07</c:v>
                </c:pt>
                <c:pt idx="199">
                  <c:v>1,98E-07</c:v>
                </c:pt>
                <c:pt idx="200">
                  <c:v>1,99E-07</c:v>
                </c:pt>
                <c:pt idx="201">
                  <c:v>2,00E-07</c:v>
                </c:pt>
                <c:pt idx="202">
                  <c:v>2,01E-07</c:v>
                </c:pt>
                <c:pt idx="203">
                  <c:v>2,02E-07</c:v>
                </c:pt>
                <c:pt idx="204">
                  <c:v>2,03E-07</c:v>
                </c:pt>
                <c:pt idx="205">
                  <c:v>2,04E-07</c:v>
                </c:pt>
                <c:pt idx="206">
                  <c:v>2,05E-07</c:v>
                </c:pt>
                <c:pt idx="207">
                  <c:v>2,06E-07</c:v>
                </c:pt>
                <c:pt idx="208">
                  <c:v>2,07E-07</c:v>
                </c:pt>
                <c:pt idx="209">
                  <c:v>2,08E-07</c:v>
                </c:pt>
                <c:pt idx="210">
                  <c:v>2,09E-07</c:v>
                </c:pt>
                <c:pt idx="211">
                  <c:v>2,10E-07</c:v>
                </c:pt>
                <c:pt idx="212">
                  <c:v>2,11E-07</c:v>
                </c:pt>
                <c:pt idx="213">
                  <c:v>2,12E-07</c:v>
                </c:pt>
                <c:pt idx="214">
                  <c:v>2,13E-07</c:v>
                </c:pt>
                <c:pt idx="215">
                  <c:v>2,14E-07</c:v>
                </c:pt>
                <c:pt idx="216">
                  <c:v>2,15E-07</c:v>
                </c:pt>
                <c:pt idx="217">
                  <c:v>2,16E-07</c:v>
                </c:pt>
                <c:pt idx="218">
                  <c:v>2,17E-07</c:v>
                </c:pt>
                <c:pt idx="219">
                  <c:v>2,18E-07</c:v>
                </c:pt>
                <c:pt idx="220">
                  <c:v>2,19E-07</c:v>
                </c:pt>
                <c:pt idx="221">
                  <c:v>2,20E-07</c:v>
                </c:pt>
                <c:pt idx="222">
                  <c:v>2,21E-07</c:v>
                </c:pt>
                <c:pt idx="223">
                  <c:v>2,22E-07</c:v>
                </c:pt>
                <c:pt idx="224">
                  <c:v>2,23E-07</c:v>
                </c:pt>
                <c:pt idx="225">
                  <c:v>2,24E-07</c:v>
                </c:pt>
                <c:pt idx="226">
                  <c:v>2,25E-07</c:v>
                </c:pt>
                <c:pt idx="227">
                  <c:v>2,26E-07</c:v>
                </c:pt>
                <c:pt idx="228">
                  <c:v>2,27E-07</c:v>
                </c:pt>
                <c:pt idx="229">
                  <c:v>2,28E-07</c:v>
                </c:pt>
                <c:pt idx="230">
                  <c:v>2,29E-07</c:v>
                </c:pt>
                <c:pt idx="231">
                  <c:v>2,30E-07</c:v>
                </c:pt>
                <c:pt idx="232">
                  <c:v>2,31E-07</c:v>
                </c:pt>
                <c:pt idx="233">
                  <c:v>2,32E-07</c:v>
                </c:pt>
                <c:pt idx="234">
                  <c:v>2,33E-07</c:v>
                </c:pt>
                <c:pt idx="235">
                  <c:v>2,34E-07</c:v>
                </c:pt>
                <c:pt idx="236">
                  <c:v>2,35E-07</c:v>
                </c:pt>
                <c:pt idx="237">
                  <c:v>2,36E-07</c:v>
                </c:pt>
                <c:pt idx="238">
                  <c:v>2,37E-07</c:v>
                </c:pt>
                <c:pt idx="239">
                  <c:v>2,38E-07</c:v>
                </c:pt>
                <c:pt idx="240">
                  <c:v>2,39E-07</c:v>
                </c:pt>
                <c:pt idx="241">
                  <c:v>2,40E-07</c:v>
                </c:pt>
                <c:pt idx="242">
                  <c:v>2,41E-07</c:v>
                </c:pt>
                <c:pt idx="243">
                  <c:v>2,42E-07</c:v>
                </c:pt>
                <c:pt idx="244">
                  <c:v>2,43E-07</c:v>
                </c:pt>
                <c:pt idx="245">
                  <c:v>2,44E-07</c:v>
                </c:pt>
                <c:pt idx="246">
                  <c:v>2,45E-07</c:v>
                </c:pt>
                <c:pt idx="247">
                  <c:v>2,46E-07</c:v>
                </c:pt>
                <c:pt idx="248">
                  <c:v>2,47E-07</c:v>
                </c:pt>
                <c:pt idx="249">
                  <c:v>2,48E-07</c:v>
                </c:pt>
                <c:pt idx="250">
                  <c:v>2,49E-07</c:v>
                </c:pt>
                <c:pt idx="251">
                  <c:v>2,50E-07</c:v>
                </c:pt>
                <c:pt idx="252">
                  <c:v>2,51E-07</c:v>
                </c:pt>
                <c:pt idx="253">
                  <c:v>2,52E-07</c:v>
                </c:pt>
                <c:pt idx="254">
                  <c:v>2,53E-07</c:v>
                </c:pt>
                <c:pt idx="255">
                  <c:v>2,54E-07</c:v>
                </c:pt>
                <c:pt idx="256">
                  <c:v>2,55E-07</c:v>
                </c:pt>
                <c:pt idx="257">
                  <c:v>2,56E-07</c:v>
                </c:pt>
                <c:pt idx="258">
                  <c:v>2,57E-07</c:v>
                </c:pt>
                <c:pt idx="259">
                  <c:v>2,58E-07</c:v>
                </c:pt>
                <c:pt idx="260">
                  <c:v>2,59E-07</c:v>
                </c:pt>
                <c:pt idx="261">
                  <c:v>2,60E-07</c:v>
                </c:pt>
                <c:pt idx="262">
                  <c:v>2,61E-07</c:v>
                </c:pt>
                <c:pt idx="263">
                  <c:v>2,62E-07</c:v>
                </c:pt>
                <c:pt idx="264">
                  <c:v>2,63E-07</c:v>
                </c:pt>
                <c:pt idx="265">
                  <c:v>2,64E-07</c:v>
                </c:pt>
                <c:pt idx="266">
                  <c:v>2,65E-07</c:v>
                </c:pt>
                <c:pt idx="267">
                  <c:v>2,66E-07</c:v>
                </c:pt>
                <c:pt idx="268">
                  <c:v>2,67E-07</c:v>
                </c:pt>
                <c:pt idx="269">
                  <c:v>2,68E-07</c:v>
                </c:pt>
                <c:pt idx="270">
                  <c:v>2,69E-07</c:v>
                </c:pt>
                <c:pt idx="271">
                  <c:v>2,70E-07</c:v>
                </c:pt>
                <c:pt idx="272">
                  <c:v>2,71E-07</c:v>
                </c:pt>
                <c:pt idx="273">
                  <c:v>2,72E-07</c:v>
                </c:pt>
                <c:pt idx="274">
                  <c:v>2,73E-07</c:v>
                </c:pt>
                <c:pt idx="275">
                  <c:v>2,74E-07</c:v>
                </c:pt>
                <c:pt idx="276">
                  <c:v>2,75E-07</c:v>
                </c:pt>
                <c:pt idx="277">
                  <c:v>2,76E-07</c:v>
                </c:pt>
                <c:pt idx="278">
                  <c:v>2,77E-07</c:v>
                </c:pt>
                <c:pt idx="279">
                  <c:v>2,78E-07</c:v>
                </c:pt>
                <c:pt idx="280">
                  <c:v>2,79E-07</c:v>
                </c:pt>
                <c:pt idx="281">
                  <c:v>2,80E-07</c:v>
                </c:pt>
                <c:pt idx="282">
                  <c:v>2,81E-07</c:v>
                </c:pt>
                <c:pt idx="283">
                  <c:v>2,82E-07</c:v>
                </c:pt>
              </c:strCache>
            </c:strRef>
          </c:xVal>
          <c:yVal>
            <c:numRef>
              <c:f>Tabelle1!$D$7:$D$290</c:f>
              <c:numCache>
                <c:formatCode>0.00E+00</c:formatCode>
                <c:ptCount val="284"/>
                <c:pt idx="0" formatCode="General">
                  <c:v>0</c:v>
                </c:pt>
                <c:pt idx="1">
                  <c:v>70</c:v>
                </c:pt>
                <c:pt idx="2">
                  <c:v>69.999999996097898</c:v>
                </c:pt>
                <c:pt idx="3">
                  <c:v>67.268754024377344</c:v>
                </c:pt>
                <c:pt idx="4">
                  <c:v>64.691123821217744</c:v>
                </c:pt>
                <c:pt idx="5">
                  <c:v>62.258470926105282</c:v>
                </c:pt>
                <c:pt idx="6">
                  <c:v>59.962642640694682</c:v>
                </c:pt>
                <c:pt idx="7">
                  <c:v>57.79594471333921</c:v>
                </c:pt>
                <c:pt idx="8">
                  <c:v>55.751115559627927</c:v>
                </c:pt>
                <c:pt idx="9">
                  <c:v>53.821301932557112</c:v>
                </c:pt>
                <c:pt idx="10">
                  <c:v>52.000035960819957</c:v>
                </c:pt>
                <c:pt idx="11">
                  <c:v>50.281213478282297</c:v>
                </c:pt>
                <c:pt idx="12">
                  <c:v>48.659073572038203</c:v>
                </c:pt>
                <c:pt idx="13">
                  <c:v>47.128179280522154</c:v>
                </c:pt>
                <c:pt idx="14">
                  <c:v>45.683399377007653</c:v>
                </c:pt>
                <c:pt idx="15">
                  <c:v>44.319891177458658</c:v>
                </c:pt>
                <c:pt idx="16">
                  <c:v>43.033084315132356</c:v>
                </c:pt>
                <c:pt idx="17">
                  <c:v>41.81866542757075</c:v>
                </c:pt>
                <c:pt idx="18">
                  <c:v>40.672563704675497</c:v>
                </c:pt>
                <c:pt idx="19">
                  <c:v>39.590937249445481</c:v>
                </c:pt>
                <c:pt idx="20">
                  <c:v>38.570160205679343</c:v>
                </c:pt>
                <c:pt idx="21">
                  <c:v>37.60681060951493</c:v>
                </c:pt>
                <c:pt idx="22">
                  <c:v>36.697658924102711</c:v>
                </c:pt>
                <c:pt idx="23">
                  <c:v>35.839657218999164</c:v>
                </c:pt>
                <c:pt idx="24">
                  <c:v>35.029928958026083</c:v>
                </c:pt>
                <c:pt idx="25">
                  <c:v>34.265759361380546</c:v>
                </c:pt>
                <c:pt idx="26">
                  <c:v>33.544586309704123</c:v>
                </c:pt>
                <c:pt idx="27">
                  <c:v>32.86399175963588</c:v>
                </c:pt>
                <c:pt idx="28">
                  <c:v>32.221693642087317</c:v>
                </c:pt>
                <c:pt idx="29">
                  <c:v>31.615538216094755</c:v>
                </c:pt>
                <c:pt idx="30">
                  <c:v>31.043492852631108</c:v>
                </c:pt>
                <c:pt idx="31">
                  <c:v>30.503639224199478</c:v>
                </c:pt>
                <c:pt idx="32">
                  <c:v>29.994166877390626</c:v>
                </c:pt>
                <c:pt idx="33">
                  <c:v>29.513367166869418</c:v>
                </c:pt>
                <c:pt idx="34">
                  <c:v>29.059627530466347</c:v>
                </c:pt>
                <c:pt idx="35">
                  <c:v>28.631426086193056</c:v>
                </c:pt>
                <c:pt idx="36">
                  <c:v>28.227326533079378</c:v>
                </c:pt>
                <c:pt idx="37">
                  <c:v>27.845973338747388</c:v>
                </c:pt>
                <c:pt idx="38">
                  <c:v>27.486087197598618</c:v>
                </c:pt>
                <c:pt idx="39">
                  <c:v>27.14646074439727</c:v>
                </c:pt>
                <c:pt idx="40">
                  <c:v>26.825954508887985</c:v>
                </c:pt>
                <c:pt idx="41">
                  <c:v>26.523493097894274</c:v>
                </c:pt>
                <c:pt idx="42">
                  <c:v>26.238061592105879</c:v>
                </c:pt>
                <c:pt idx="43">
                  <c:v>25.96870214548267</c:v>
                </c:pt>
                <c:pt idx="44">
                  <c:v>25.714510775881475</c:v>
                </c:pt>
                <c:pt idx="45">
                  <c:v>25.474634336153038</c:v>
                </c:pt>
                <c:pt idx="46">
                  <c:v>25.248267655560795</c:v>
                </c:pt>
                <c:pt idx="47">
                  <c:v>25.034650841944003</c:v>
                </c:pt>
                <c:pt idx="48">
                  <c:v>24.833066735586144</c:v>
                </c:pt>
                <c:pt idx="49">
                  <c:v>24.642838506257938</c:v>
                </c:pt>
                <c:pt idx="50">
                  <c:v>24.463327385383945</c:v>
                </c:pt>
                <c:pt idx="51">
                  <c:v>24.293930525734446</c:v>
                </c:pt>
                <c:pt idx="52">
                  <c:v>24.13407898147161</c:v>
                </c:pt>
                <c:pt idx="53">
                  <c:v>23.983235801782154</c:v>
                </c:pt>
                <c:pt idx="54">
                  <c:v>23.840894231709282</c:v>
                </c:pt>
                <c:pt idx="55">
                  <c:v>23.706576014155864</c:v>
                </c:pt>
                <c:pt idx="56">
                  <c:v>23.579829787369793</c:v>
                </c:pt>
                <c:pt idx="57">
                  <c:v>23.460229572542303</c:v>
                </c:pt>
                <c:pt idx="58">
                  <c:v>23.347373346452084</c:v>
                </c:pt>
                <c:pt idx="59">
                  <c:v>23.240881694372796</c:v>
                </c:pt>
                <c:pt idx="60">
                  <c:v>23.140396538730666</c:v>
                </c:pt>
                <c:pt idx="61">
                  <c:v>23.045579939252555</c:v>
                </c:pt>
                <c:pt idx="62">
                  <c:v>22.956112960584424</c:v>
                </c:pt>
                <c:pt idx="63">
                  <c:v>22.871694603586207</c:v>
                </c:pt>
                <c:pt idx="64">
                  <c:v>22.792040796722418</c:v>
                </c:pt>
                <c:pt idx="65">
                  <c:v>22.716883444169188</c:v>
                </c:pt>
                <c:pt idx="66">
                  <c:v>22.645969527448443</c:v>
                </c:pt>
                <c:pt idx="67">
                  <c:v>22.579060257579282</c:v>
                </c:pt>
                <c:pt idx="68">
                  <c:v>22.515930274905845</c:v>
                </c:pt>
                <c:pt idx="69">
                  <c:v>22.456366893920734</c:v>
                </c:pt>
                <c:pt idx="70">
                  <c:v>22.400169390553803</c:v>
                </c:pt>
                <c:pt idx="71">
                  <c:v>22.34714832953836</c:v>
                </c:pt>
                <c:pt idx="72">
                  <c:v>22.297124929601175</c:v>
                </c:pt>
                <c:pt idx="73">
                  <c:v>22.249930464349365</c:v>
                </c:pt>
                <c:pt idx="74">
                  <c:v>22.205405696846853</c:v>
                </c:pt>
                <c:pt idx="75">
                  <c:v>22.163400345985938</c:v>
                </c:pt>
                <c:pt idx="76">
                  <c:v>22.123772582866099</c:v>
                </c:pt>
                <c:pt idx="77">
                  <c:v>22.086388555492658</c:v>
                </c:pt>
                <c:pt idx="78">
                  <c:v>22.051121940202769</c:v>
                </c:pt>
                <c:pt idx="79">
                  <c:v>22.017853518315874</c:v>
                </c:pt>
                <c:pt idx="80">
                  <c:v>21.986470776590124</c:v>
                </c:pt>
                <c:pt idx="81">
                  <c:v>21.956867530146159</c:v>
                </c:pt>
                <c:pt idx="82">
                  <c:v>21.928943566594821</c:v>
                </c:pt>
                <c:pt idx="83">
                  <c:v>21.902604310176482</c:v>
                </c:pt>
                <c:pt idx="84">
                  <c:v>21.877760504786675</c:v>
                </c:pt>
                <c:pt idx="85">
                  <c:v>21.854327914826008</c:v>
                </c:pt>
                <c:pt idx="86">
                  <c:v>21.832227042872081</c:v>
                </c:pt>
                <c:pt idx="87">
                  <c:v>21.811382863227443</c:v>
                </c:pt>
                <c:pt idx="88">
                  <c:v>21.791724570450864</c:v>
                </c:pt>
                <c:pt idx="89">
                  <c:v>21.773185342029354</c:v>
                </c:pt>
                <c:pt idx="90">
                  <c:v>21.755702114395806</c:v>
                </c:pt>
                <c:pt idx="91">
                  <c:v>21.73921537154175</c:v>
                </c:pt>
                <c:pt idx="92">
                  <c:v>21.723668945517019</c:v>
                </c:pt>
                <c:pt idx="93">
                  <c:v>21.70900982814787</c:v>
                </c:pt>
                <c:pt idx="94">
                  <c:v>21.695187993342721</c:v>
                </c:pt>
                <c:pt idx="95">
                  <c:v>21.68215622939017</c:v>
                </c:pt>
                <c:pt idx="96">
                  <c:v>21.669869980687359</c:v>
                </c:pt>
                <c:pt idx="97">
                  <c:v>21.658287198368438</c:v>
                </c:pt>
                <c:pt idx="98">
                  <c:v>21.647368199332615</c:v>
                </c:pt>
                <c:pt idx="99">
                  <c:v>21.637075533199507</c:v>
                </c:pt>
                <c:pt idx="100">
                  <c:v>21.627373856746001</c:v>
                </c:pt>
                <c:pt idx="101">
                  <c:v>21.618229815403893</c:v>
                </c:pt>
                <c:pt idx="102">
                  <c:v>21.609611931421327</c:v>
                </c:pt>
                <c:pt idx="103">
                  <c:v>21.601490498313257</c:v>
                </c:pt>
                <c:pt idx="104">
                  <c:v>21.593837481247302</c:v>
                </c:pt>
                <c:pt idx="105">
                  <c:v>21.586626423031248</c:v>
                </c:pt>
                <c:pt idx="106">
                  <c:v>21.579832355387186</c:v>
                </c:pt>
                <c:pt idx="107">
                  <c:v>21.573431715215008</c:v>
                </c:pt>
                <c:pt idx="108">
                  <c:v>21.567402265564709</c:v>
                </c:pt>
                <c:pt idx="109">
                  <c:v>21.561723021052696</c:v>
                </c:pt>
                <c:pt idx="110">
                  <c:v>21.556374177472204</c:v>
                </c:pt>
                <c:pt idx="111">
                  <c:v>21.551337045361993</c:v>
                </c:pt>
                <c:pt idx="112">
                  <c:v>21.546593987310722</c:v>
                </c:pt>
                <c:pt idx="113">
                  <c:v>21.542128358786943</c:v>
                </c:pt>
                <c:pt idx="114">
                  <c:v>21.537924452296469</c:v>
                </c:pt>
                <c:pt idx="115">
                  <c:v>21.533967444679988</c:v>
                </c:pt>
                <c:pt idx="116">
                  <c:v>21.530243347374352</c:v>
                </c:pt>
                <c:pt idx="117">
                  <c:v>21.526738959470901</c:v>
                </c:pt>
                <c:pt idx="118">
                  <c:v>21.523441823413506</c:v>
                </c:pt>
                <c:pt idx="119">
                  <c:v>21.520340183187926</c:v>
                </c:pt>
                <c:pt idx="120">
                  <c:v>21.517422944862343</c:v>
                </c:pt>
                <c:pt idx="121">
                  <c:v>21.51467963934692</c:v>
                </c:pt>
                <c:pt idx="122">
                  <c:v>21.512100387247553</c:v>
                </c:pt>
                <c:pt idx="123">
                  <c:v>21.509675865696074</c:v>
                </c:pt>
                <c:pt idx="124">
                  <c:v>21.507397277045758</c:v>
                </c:pt>
                <c:pt idx="125">
                  <c:v>21.505256319327252</c:v>
                </c:pt>
                <c:pt idx="126">
                  <c:v>21.503245158365928</c:v>
                </c:pt>
                <c:pt idx="127">
                  <c:v>21.50135640146723</c:v>
                </c:pt>
                <c:pt idx="128">
                  <c:v>21.499583072581846</c:v>
                </c:pt>
                <c:pt idx="129">
                  <c:v>21.497918588867481</c:v>
                </c:pt>
                <c:pt idx="130">
                  <c:v>21.496356738568728</c:v>
                </c:pt>
                <c:pt idx="131">
                  <c:v>21.494891660140865</c:v>
                </c:pt>
                <c:pt idx="132">
                  <c:v>21.493517822547684</c:v>
                </c:pt>
                <c:pt idx="133">
                  <c:v>21.492230006667278</c:v>
                </c:pt>
                <c:pt idx="134">
                  <c:v>21.491023287743534</c:v>
                </c:pt>
                <c:pt idx="135">
                  <c:v>21.489893018824496</c:v>
                </c:pt>
                <c:pt idx="136">
                  <c:v>21.488834815132105</c:v>
                </c:pt>
                <c:pt idx="137">
                  <c:v>21.487844539310959</c:v>
                </c:pt>
                <c:pt idx="138">
                  <c:v>21.486918287506651</c:v>
                </c:pt>
                <c:pt idx="139">
                  <c:v>21.486052376227033</c:v>
                </c:pt>
                <c:pt idx="140">
                  <c:v>21.485243329942389</c:v>
                </c:pt>
                <c:pt idx="141">
                  <c:v>21.484487869382949</c:v>
                </c:pt>
                <c:pt idx="142">
                  <c:v>21.483782900494568</c:v>
                </c:pt>
                <c:pt idx="143">
                  <c:v>21.48312550401549</c:v>
                </c:pt>
                <c:pt idx="144">
                  <c:v>21.482512925639359</c:v>
                </c:pt>
                <c:pt idx="145">
                  <c:v>21.481942566731441</c:v>
                </c:pt>
                <c:pt idx="146">
                  <c:v>21.481411975566967</c:v>
                </c:pt>
                <c:pt idx="147">
                  <c:v>21.480918839062266</c:v>
                </c:pt>
                <c:pt idx="148">
                  <c:v>21.480460974970928</c:v>
                </c:pt>
                <c:pt idx="149">
                  <c:v>21.480036324518878</c:v>
                </c:pt>
                <c:pt idx="150">
                  <c:v>21.479642945453676</c:v>
                </c:pt>
                <c:pt idx="151">
                  <c:v>21.479279005484752</c:v>
                </c:pt>
                <c:pt idx="152">
                  <c:v>21.478942776092559</c:v>
                </c:pt>
                <c:pt idx="153">
                  <c:v>21.478632626685961</c:v>
                </c:pt>
                <c:pt idx="154">
                  <c:v>21.478347019088204</c:v>
                </c:pt>
                <c:pt idx="155">
                  <c:v>21.478084502333051</c:v>
                </c:pt>
                <c:pt idx="156">
                  <c:v>21.477843707753593</c:v>
                </c:pt>
                <c:pt idx="157">
                  <c:v>21.477623344347315</c:v>
                </c:pt>
                <c:pt idx="158">
                  <c:v>21.477422194401854</c:v>
                </c:pt>
                <c:pt idx="159">
                  <c:v>21.477239109366806</c:v>
                </c:pt>
                <c:pt idx="160">
                  <c:v>21.477073005957731</c:v>
                </c:pt>
                <c:pt idx="161">
                  <c:v>21.476922862479313</c:v>
                </c:pt>
                <c:pt idx="162">
                  <c:v>21.476787715355353</c:v>
                </c:pt>
                <c:pt idx="163">
                  <c:v>21.476666655853933</c:v>
                </c:pt>
                <c:pt idx="164">
                  <c:v>21.476558826996815</c:v>
                </c:pt>
                <c:pt idx="165">
                  <c:v>21.476463420642698</c:v>
                </c:pt>
                <c:pt idx="166">
                  <c:v>21.476379674734538</c:v>
                </c:pt>
                <c:pt idx="167">
                  <c:v>21.476306870701741</c:v>
                </c:pt>
                <c:pt idx="168">
                  <c:v>21.476244331008491</c:v>
                </c:pt>
                <c:pt idx="169">
                  <c:v>21.476191416839999</c:v>
                </c:pt>
                <c:pt idx="170">
                  <c:v>21.476147525918929</c:v>
                </c:pt>
                <c:pt idx="171">
                  <c:v>21.47611209044468</c:v>
                </c:pt>
                <c:pt idx="172">
                  <c:v>21.476084575148587</c:v>
                </c:pt>
                <c:pt idx="173">
                  <c:v>21.476064475458568</c:v>
                </c:pt>
                <c:pt idx="174">
                  <c:v>21.476051315767009</c:v>
                </c:pt>
                <c:pt idx="175">
                  <c:v>21.47604464779614</c:v>
                </c:pt>
                <c:pt idx="176">
                  <c:v>21.476044049055364</c:v>
                </c:pt>
                <c:pt idx="177">
                  <c:v>21.476049121385405</c:v>
                </c:pt>
                <c:pt idx="178">
                  <c:v>21.476059489584365</c:v>
                </c:pt>
                <c:pt idx="179">
                  <c:v>21.476074800111128</c:v>
                </c:pt>
                <c:pt idx="180">
                  <c:v>21.476094719861695</c:v>
                </c:pt>
                <c:pt idx="181">
                  <c:v>21.476118935014405</c:v>
                </c:pt>
                <c:pt idx="182">
                  <c:v>21.476147149940147</c:v>
                </c:pt>
                <c:pt idx="183">
                  <c:v>21.476179086173897</c:v>
                </c:pt>
                <c:pt idx="184">
                  <c:v>21.476214481444153</c:v>
                </c:pt>
                <c:pt idx="185">
                  <c:v>21.476253088756998</c:v>
                </c:pt>
                <c:pt idx="186">
                  <c:v>21.476294675531722</c:v>
                </c:pt>
                <c:pt idx="187">
                  <c:v>21.476339022785094</c:v>
                </c:pt>
                <c:pt idx="188">
                  <c:v>21.476385924361569</c:v>
                </c:pt>
                <c:pt idx="189">
                  <c:v>21.476435186206828</c:v>
                </c:pt>
                <c:pt idx="190">
                  <c:v>21.47648662568222</c:v>
                </c:pt>
                <c:pt idx="191">
                  <c:v>21.476540070917803</c:v>
                </c:pt>
                <c:pt idx="192">
                  <c:v>21.476595360201816</c:v>
                </c:pt>
                <c:pt idx="193">
                  <c:v>21.476652341404538</c:v>
                </c:pt>
                <c:pt idx="194">
                  <c:v>21.476710871434584</c:v>
                </c:pt>
                <c:pt idx="195">
                  <c:v>21.476770815725832</c:v>
                </c:pt>
                <c:pt idx="196">
                  <c:v>21.476832047753248</c:v>
                </c:pt>
                <c:pt idx="197">
                  <c:v>21.476894448575976</c:v>
                </c:pt>
                <c:pt idx="198">
                  <c:v>21.476957906406177</c:v>
                </c:pt>
                <c:pt idx="199">
                  <c:v>21.477022316202163</c:v>
                </c:pt>
                <c:pt idx="200">
                  <c:v>21.477087579284451</c:v>
                </c:pt>
                <c:pt idx="201">
                  <c:v>21.477153602973441</c:v>
                </c:pt>
                <c:pt idx="202">
                  <c:v>21.477220300247549</c:v>
                </c:pt>
                <c:pt idx="203">
                  <c:v>21.477287589420563</c:v>
                </c:pt>
                <c:pt idx="204">
                  <c:v>21.477355393837218</c:v>
                </c:pt>
                <c:pt idx="205">
                  <c:v>21.477423641585933</c:v>
                </c:pt>
                <c:pt idx="206">
                  <c:v>21.477492265227724</c:v>
                </c:pt>
                <c:pt idx="207">
                  <c:v>21.477561201540425</c:v>
                </c:pt>
                <c:pt idx="208">
                  <c:v>21.477630391277323</c:v>
                </c:pt>
                <c:pt idx="209">
                  <c:v>21.477699778939414</c:v>
                </c:pt>
                <c:pt idx="210">
                  <c:v>21.4777693125605</c:v>
                </c:pt>
                <c:pt idx="211">
                  <c:v>21.47783894350443</c:v>
                </c:pt>
                <c:pt idx="212">
                  <c:v>21.477908626273752</c:v>
                </c:pt>
                <c:pt idx="213">
                  <c:v>21.477978318329203</c:v>
                </c:pt>
                <c:pt idx="214">
                  <c:v>21.478047979919353</c:v>
                </c:pt>
                <c:pt idx="215">
                  <c:v>21.478117573919899</c:v>
                </c:pt>
                <c:pt idx="216">
                  <c:v>21.478187065682018</c:v>
                </c:pt>
                <c:pt idx="217">
                  <c:v>21.478256422889295</c:v>
                </c:pt>
                <c:pt idx="218">
                  <c:v>21.478325615422726</c:v>
                </c:pt>
                <c:pt idx="219">
                  <c:v>21.478394615233359</c:v>
                </c:pt>
                <c:pt idx="220">
                  <c:v>21.478463396222129</c:v>
                </c:pt>
                <c:pt idx="221">
                  <c:v>21.47853193412649</c:v>
                </c:pt>
                <c:pt idx="222">
                  <c:v>21.478600206413461</c:v>
                </c:pt>
                <c:pt idx="223">
                  <c:v>21.47866819217872</c:v>
                </c:pt>
                <c:pt idx="224">
                  <c:v>21.478735872051409</c:v>
                </c:pt>
                <c:pt idx="225">
                  <c:v>21.478803228104329</c:v>
                </c:pt>
                <c:pt idx="226">
                  <c:v>21.478870243769222</c:v>
                </c:pt>
                <c:pt idx="227">
                  <c:v>21.478936903756846</c:v>
                </c:pt>
                <c:pt idx="228">
                  <c:v>21.479003193981594</c:v>
                </c:pt>
                <c:pt idx="229">
                  <c:v>21.47906910149036</c:v>
                </c:pt>
                <c:pt idx="230">
                  <c:v>21.479134614395473</c:v>
                </c:pt>
                <c:pt idx="231">
                  <c:v>21.479199721811408</c:v>
                </c:pt>
                <c:pt idx="232">
                  <c:v>21.479264413795104</c:v>
                </c:pt>
                <c:pt idx="233">
                  <c:v>21.479328681289665</c:v>
                </c:pt>
                <c:pt idx="234">
                  <c:v>21.479392516071272</c:v>
                </c:pt>
                <c:pt idx="235">
                  <c:v>21.479455910699087</c:v>
                </c:pt>
                <c:pt idx="236">
                  <c:v>21.47951885846804</c:v>
                </c:pt>
                <c:pt idx="237">
                  <c:v>21.479581353364271</c:v>
                </c:pt>
                <c:pt idx="238">
                  <c:v>21.479643390023138</c:v>
                </c:pt>
                <c:pt idx="239">
                  <c:v>21.479704963689592</c:v>
                </c:pt>
                <c:pt idx="240">
                  <c:v>21.479766070180826</c:v>
                </c:pt>
                <c:pt idx="241">
                  <c:v>21.479826705851053</c:v>
                </c:pt>
                <c:pt idx="242">
                  <c:v>21.479886867558292</c:v>
                </c:pt>
                <c:pt idx="243">
                  <c:v>21.479946552633063</c:v>
                </c:pt>
                <c:pt idx="244">
                  <c:v>21.480005758848844</c:v>
                </c:pt>
                <c:pt idx="245">
                  <c:v>21.480064484394251</c:v>
                </c:pt>
                <c:pt idx="246">
                  <c:v>21.480122727846801</c:v>
                </c:pt>
                <c:pt idx="247">
                  <c:v>21.480180488148164</c:v>
                </c:pt>
                <c:pt idx="248">
                  <c:v>21.48023776458086</c:v>
                </c:pt>
                <c:pt idx="249">
                  <c:v>21.480294556746269</c:v>
                </c:pt>
                <c:pt idx="250">
                  <c:v>21.480350864543936</c:v>
                </c:pt>
                <c:pt idx="251">
                  <c:v>21.480406688152033</c:v>
                </c:pt>
                <c:pt idx="252">
                  <c:v>21.480462028008976</c:v>
                </c:pt>
                <c:pt idx="253">
                  <c:v>21.480516884796089</c:v>
                </c:pt>
                <c:pt idx="254">
                  <c:v>21.480571259421271</c:v>
                </c:pt>
                <c:pt idx="255">
                  <c:v>21.480625153003611</c:v>
                </c:pt>
                <c:pt idx="256">
                  <c:v>21.480678566858892</c:v>
                </c:pt>
                <c:pt idx="257">
                  <c:v>21.480731502485938</c:v>
                </c:pt>
                <c:pt idx="258">
                  <c:v>21.480783961553755</c:v>
                </c:pt>
                <c:pt idx="259">
                  <c:v>21.480835945889417</c:v>
                </c:pt>
                <c:pt idx="260">
                  <c:v>21.480887457466665</c:v>
                </c:pt>
                <c:pt idx="261">
                  <c:v>21.480938498395162</c:v>
                </c:pt>
                <c:pt idx="262">
                  <c:v>21.480989070910393</c:v>
                </c:pt>
                <c:pt idx="263">
                  <c:v>21.481039177364142</c:v>
                </c:pt>
                <c:pt idx="264">
                  <c:v>21.48108882021554</c:v>
                </c:pt>
                <c:pt idx="265">
                  <c:v>21.481138002022625</c:v>
                </c:pt>
                <c:pt idx="266">
                  <c:v>21.481186725434423</c:v>
                </c:pt>
                <c:pt idx="267">
                  <c:v>21.481234993183481</c:v>
                </c:pt>
                <c:pt idx="268">
                  <c:v>21.481282808078852</c:v>
                </c:pt>
                <c:pt idx="269">
                  <c:v>21.481330172999485</c:v>
                </c:pt>
                <c:pt idx="270">
                  <c:v>21.481377090888028</c:v>
                </c:pt>
                <c:pt idx="271">
                  <c:v>21.481423564744993</c:v>
                </c:pt>
                <c:pt idx="272">
                  <c:v>21.481469597623267</c:v>
                </c:pt>
                <c:pt idx="273">
                  <c:v>21.481515192622954</c:v>
                </c:pt>
                <c:pt idx="274">
                  <c:v>21.481560352886547</c:v>
                </c:pt>
                <c:pt idx="275">
                  <c:v>21.48160508159437</c:v>
                </c:pt>
                <c:pt idx="276">
                  <c:v>21.48164938196031</c:v>
                </c:pt>
                <c:pt idx="277">
                  <c:v>21.481693257227807</c:v>
                </c:pt>
                <c:pt idx="278">
                  <c:v>21.481736710666098</c:v>
                </c:pt>
                <c:pt idx="279">
                  <c:v>21.481779745566676</c:v>
                </c:pt>
                <c:pt idx="280">
                  <c:v>21.481822365239996</c:v>
                </c:pt>
                <c:pt idx="281">
                  <c:v>21.481864573012352</c:v>
                </c:pt>
                <c:pt idx="282">
                  <c:v>21.481906372222983</c:v>
                </c:pt>
                <c:pt idx="283">
                  <c:v>21.481947766221346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706304"/>
        <c:axId val="156707840"/>
      </c:scatterChart>
      <c:valAx>
        <c:axId val="156706304"/>
        <c:scaling>
          <c:orientation val="minMax"/>
        </c:scaling>
        <c:delete val="0"/>
        <c:axPos val="b"/>
        <c:majorTickMark val="out"/>
        <c:minorTickMark val="none"/>
        <c:tickLblPos val="nextTo"/>
        <c:crossAx val="156707840"/>
        <c:crosses val="autoZero"/>
        <c:crossBetween val="midCat"/>
      </c:valAx>
      <c:valAx>
        <c:axId val="156707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7063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Uc2(t)</c:v>
          </c:tx>
          <c:marker>
            <c:symbol val="none"/>
          </c:marker>
          <c:xVal>
            <c:strRef>
              <c:f>Tabelle1!$C$7:$C$290</c:f>
              <c:strCache>
                <c:ptCount val="284"/>
                <c:pt idx="0">
                  <c:v>ti</c:v>
                </c:pt>
                <c:pt idx="1">
                  <c:v>0,00E+00</c:v>
                </c:pt>
                <c:pt idx="2">
                  <c:v>1,00E-09</c:v>
                </c:pt>
                <c:pt idx="3">
                  <c:v>2,00E-09</c:v>
                </c:pt>
                <c:pt idx="4">
                  <c:v>3,00E-09</c:v>
                </c:pt>
                <c:pt idx="5">
                  <c:v>4,00E-09</c:v>
                </c:pt>
                <c:pt idx="6">
                  <c:v>5,00E-09</c:v>
                </c:pt>
                <c:pt idx="7">
                  <c:v>6,00E-09</c:v>
                </c:pt>
                <c:pt idx="8">
                  <c:v>7,00E-09</c:v>
                </c:pt>
                <c:pt idx="9">
                  <c:v>8,00E-09</c:v>
                </c:pt>
                <c:pt idx="10">
                  <c:v>9,00E-09</c:v>
                </c:pt>
                <c:pt idx="11">
                  <c:v>1,00E-08</c:v>
                </c:pt>
                <c:pt idx="12">
                  <c:v>1,10E-08</c:v>
                </c:pt>
                <c:pt idx="13">
                  <c:v>1,20E-08</c:v>
                </c:pt>
                <c:pt idx="14">
                  <c:v>1,30E-08</c:v>
                </c:pt>
                <c:pt idx="15">
                  <c:v>1,40E-08</c:v>
                </c:pt>
                <c:pt idx="16">
                  <c:v>1,50E-08</c:v>
                </c:pt>
                <c:pt idx="17">
                  <c:v>1,60E-08</c:v>
                </c:pt>
                <c:pt idx="18">
                  <c:v>1,70E-08</c:v>
                </c:pt>
                <c:pt idx="19">
                  <c:v>1,80E-08</c:v>
                </c:pt>
                <c:pt idx="20">
                  <c:v>1,90E-08</c:v>
                </c:pt>
                <c:pt idx="21">
                  <c:v>2,00E-08</c:v>
                </c:pt>
                <c:pt idx="22">
                  <c:v>2,10E-08</c:v>
                </c:pt>
                <c:pt idx="23">
                  <c:v>2,20E-08</c:v>
                </c:pt>
                <c:pt idx="24">
                  <c:v>2,30E-08</c:v>
                </c:pt>
                <c:pt idx="25">
                  <c:v>2,40E-08</c:v>
                </c:pt>
                <c:pt idx="26">
                  <c:v>2,50E-08</c:v>
                </c:pt>
                <c:pt idx="27">
                  <c:v>2,60E-08</c:v>
                </c:pt>
                <c:pt idx="28">
                  <c:v>2,70E-08</c:v>
                </c:pt>
                <c:pt idx="29">
                  <c:v>2,80E-08</c:v>
                </c:pt>
                <c:pt idx="30">
                  <c:v>2,90E-08</c:v>
                </c:pt>
                <c:pt idx="31">
                  <c:v>3,00E-08</c:v>
                </c:pt>
                <c:pt idx="32">
                  <c:v>3,10E-08</c:v>
                </c:pt>
                <c:pt idx="33">
                  <c:v>3,20E-08</c:v>
                </c:pt>
                <c:pt idx="34">
                  <c:v>3,30E-08</c:v>
                </c:pt>
                <c:pt idx="35">
                  <c:v>3,40E-08</c:v>
                </c:pt>
                <c:pt idx="36">
                  <c:v>3,50E-08</c:v>
                </c:pt>
                <c:pt idx="37">
                  <c:v>3,60E-08</c:v>
                </c:pt>
                <c:pt idx="38">
                  <c:v>3,70E-08</c:v>
                </c:pt>
                <c:pt idx="39">
                  <c:v>3,80E-08</c:v>
                </c:pt>
                <c:pt idx="40">
                  <c:v>3,90E-08</c:v>
                </c:pt>
                <c:pt idx="41">
                  <c:v>4,00E-08</c:v>
                </c:pt>
                <c:pt idx="42">
                  <c:v>4,10E-08</c:v>
                </c:pt>
                <c:pt idx="43">
                  <c:v>4,20E-08</c:v>
                </c:pt>
                <c:pt idx="44">
                  <c:v>4,30E-08</c:v>
                </c:pt>
                <c:pt idx="45">
                  <c:v>4,40E-08</c:v>
                </c:pt>
                <c:pt idx="46">
                  <c:v>4,50E-08</c:v>
                </c:pt>
                <c:pt idx="47">
                  <c:v>4,60E-08</c:v>
                </c:pt>
                <c:pt idx="48">
                  <c:v>4,70E-08</c:v>
                </c:pt>
                <c:pt idx="49">
                  <c:v>4,80E-08</c:v>
                </c:pt>
                <c:pt idx="50">
                  <c:v>4,90E-08</c:v>
                </c:pt>
                <c:pt idx="51">
                  <c:v>5,00E-08</c:v>
                </c:pt>
                <c:pt idx="52">
                  <c:v>5,10E-08</c:v>
                </c:pt>
                <c:pt idx="53">
                  <c:v>5,20E-08</c:v>
                </c:pt>
                <c:pt idx="54">
                  <c:v>5,30E-08</c:v>
                </c:pt>
                <c:pt idx="55">
                  <c:v>5,40E-08</c:v>
                </c:pt>
                <c:pt idx="56">
                  <c:v>5,50E-08</c:v>
                </c:pt>
                <c:pt idx="57">
                  <c:v>5,60E-08</c:v>
                </c:pt>
                <c:pt idx="58">
                  <c:v>5,70E-08</c:v>
                </c:pt>
                <c:pt idx="59">
                  <c:v>5,80E-08</c:v>
                </c:pt>
                <c:pt idx="60">
                  <c:v>5,90E-08</c:v>
                </c:pt>
                <c:pt idx="61">
                  <c:v>6,00E-08</c:v>
                </c:pt>
                <c:pt idx="62">
                  <c:v>6,10E-08</c:v>
                </c:pt>
                <c:pt idx="63">
                  <c:v>6,20E-08</c:v>
                </c:pt>
                <c:pt idx="64">
                  <c:v>6,30E-08</c:v>
                </c:pt>
                <c:pt idx="65">
                  <c:v>6,40E-08</c:v>
                </c:pt>
                <c:pt idx="66">
                  <c:v>6,50E-08</c:v>
                </c:pt>
                <c:pt idx="67">
                  <c:v>6,60E-08</c:v>
                </c:pt>
                <c:pt idx="68">
                  <c:v>6,70E-08</c:v>
                </c:pt>
                <c:pt idx="69">
                  <c:v>6,80E-08</c:v>
                </c:pt>
                <c:pt idx="70">
                  <c:v>6,90E-08</c:v>
                </c:pt>
                <c:pt idx="71">
                  <c:v>7,00E-08</c:v>
                </c:pt>
                <c:pt idx="72">
                  <c:v>7,10E-08</c:v>
                </c:pt>
                <c:pt idx="73">
                  <c:v>7,20E-08</c:v>
                </c:pt>
                <c:pt idx="74">
                  <c:v>7,30E-08</c:v>
                </c:pt>
                <c:pt idx="75">
                  <c:v>7,40E-08</c:v>
                </c:pt>
                <c:pt idx="76">
                  <c:v>7,50E-08</c:v>
                </c:pt>
                <c:pt idx="77">
                  <c:v>7,60E-08</c:v>
                </c:pt>
                <c:pt idx="78">
                  <c:v>7,70E-08</c:v>
                </c:pt>
                <c:pt idx="79">
                  <c:v>7,80E-08</c:v>
                </c:pt>
                <c:pt idx="80">
                  <c:v>7,90E-08</c:v>
                </c:pt>
                <c:pt idx="81">
                  <c:v>8,00E-08</c:v>
                </c:pt>
                <c:pt idx="82">
                  <c:v>8,10E-08</c:v>
                </c:pt>
                <c:pt idx="83">
                  <c:v>8,20E-08</c:v>
                </c:pt>
                <c:pt idx="84">
                  <c:v>8,30E-08</c:v>
                </c:pt>
                <c:pt idx="85">
                  <c:v>8,40E-08</c:v>
                </c:pt>
                <c:pt idx="86">
                  <c:v>8,50E-08</c:v>
                </c:pt>
                <c:pt idx="87">
                  <c:v>8,60E-08</c:v>
                </c:pt>
                <c:pt idx="88">
                  <c:v>8,70E-08</c:v>
                </c:pt>
                <c:pt idx="89">
                  <c:v>8,80E-08</c:v>
                </c:pt>
                <c:pt idx="90">
                  <c:v>8,90E-08</c:v>
                </c:pt>
                <c:pt idx="91">
                  <c:v>9,00E-08</c:v>
                </c:pt>
                <c:pt idx="92">
                  <c:v>9,10E-08</c:v>
                </c:pt>
                <c:pt idx="93">
                  <c:v>9,20E-08</c:v>
                </c:pt>
                <c:pt idx="94">
                  <c:v>9,30E-08</c:v>
                </c:pt>
                <c:pt idx="95">
                  <c:v>9,40E-08</c:v>
                </c:pt>
                <c:pt idx="96">
                  <c:v>9,50E-08</c:v>
                </c:pt>
                <c:pt idx="97">
                  <c:v>9,60E-08</c:v>
                </c:pt>
                <c:pt idx="98">
                  <c:v>9,70E-08</c:v>
                </c:pt>
                <c:pt idx="99">
                  <c:v>9,80E-08</c:v>
                </c:pt>
                <c:pt idx="100">
                  <c:v>9,90E-08</c:v>
                </c:pt>
                <c:pt idx="101">
                  <c:v>1,00E-07</c:v>
                </c:pt>
                <c:pt idx="102">
                  <c:v>1,01E-07</c:v>
                </c:pt>
                <c:pt idx="103">
                  <c:v>1,02E-07</c:v>
                </c:pt>
                <c:pt idx="104">
                  <c:v>1,03E-07</c:v>
                </c:pt>
                <c:pt idx="105">
                  <c:v>1,04E-07</c:v>
                </c:pt>
                <c:pt idx="106">
                  <c:v>1,05E-07</c:v>
                </c:pt>
                <c:pt idx="107">
                  <c:v>1,06E-07</c:v>
                </c:pt>
                <c:pt idx="108">
                  <c:v>1,07E-07</c:v>
                </c:pt>
                <c:pt idx="109">
                  <c:v>1,08E-07</c:v>
                </c:pt>
                <c:pt idx="110">
                  <c:v>1,09E-07</c:v>
                </c:pt>
                <c:pt idx="111">
                  <c:v>1,10E-07</c:v>
                </c:pt>
                <c:pt idx="112">
                  <c:v>1,11E-07</c:v>
                </c:pt>
                <c:pt idx="113">
                  <c:v>1,12E-07</c:v>
                </c:pt>
                <c:pt idx="114">
                  <c:v>1,13E-07</c:v>
                </c:pt>
                <c:pt idx="115">
                  <c:v>1,14E-07</c:v>
                </c:pt>
                <c:pt idx="116">
                  <c:v>1,15E-07</c:v>
                </c:pt>
                <c:pt idx="117">
                  <c:v>1,16E-07</c:v>
                </c:pt>
                <c:pt idx="118">
                  <c:v>1,17E-07</c:v>
                </c:pt>
                <c:pt idx="119">
                  <c:v>1,18E-07</c:v>
                </c:pt>
                <c:pt idx="120">
                  <c:v>1,19E-07</c:v>
                </c:pt>
                <c:pt idx="121">
                  <c:v>1,20E-07</c:v>
                </c:pt>
                <c:pt idx="122">
                  <c:v>1,21E-07</c:v>
                </c:pt>
                <c:pt idx="123">
                  <c:v>1,22E-07</c:v>
                </c:pt>
                <c:pt idx="124">
                  <c:v>1,23E-07</c:v>
                </c:pt>
                <c:pt idx="125">
                  <c:v>1,24E-07</c:v>
                </c:pt>
                <c:pt idx="126">
                  <c:v>1,25E-07</c:v>
                </c:pt>
                <c:pt idx="127">
                  <c:v>1,26E-07</c:v>
                </c:pt>
                <c:pt idx="128">
                  <c:v>1,27E-07</c:v>
                </c:pt>
                <c:pt idx="129">
                  <c:v>1,28E-07</c:v>
                </c:pt>
                <c:pt idx="130">
                  <c:v>1,29E-07</c:v>
                </c:pt>
                <c:pt idx="131">
                  <c:v>1,30E-07</c:v>
                </c:pt>
                <c:pt idx="132">
                  <c:v>1,31E-07</c:v>
                </c:pt>
                <c:pt idx="133">
                  <c:v>1,32E-07</c:v>
                </c:pt>
                <c:pt idx="134">
                  <c:v>1,33E-07</c:v>
                </c:pt>
                <c:pt idx="135">
                  <c:v>1,34E-07</c:v>
                </c:pt>
                <c:pt idx="136">
                  <c:v>1,35E-07</c:v>
                </c:pt>
                <c:pt idx="137">
                  <c:v>1,36E-07</c:v>
                </c:pt>
                <c:pt idx="138">
                  <c:v>1,37E-07</c:v>
                </c:pt>
                <c:pt idx="139">
                  <c:v>1,38E-07</c:v>
                </c:pt>
                <c:pt idx="140">
                  <c:v>1,39E-07</c:v>
                </c:pt>
                <c:pt idx="141">
                  <c:v>1,40E-07</c:v>
                </c:pt>
                <c:pt idx="142">
                  <c:v>1,41E-07</c:v>
                </c:pt>
                <c:pt idx="143">
                  <c:v>1,42E-07</c:v>
                </c:pt>
                <c:pt idx="144">
                  <c:v>1,43E-07</c:v>
                </c:pt>
                <c:pt idx="145">
                  <c:v>1,44E-07</c:v>
                </c:pt>
                <c:pt idx="146">
                  <c:v>1,45E-07</c:v>
                </c:pt>
                <c:pt idx="147">
                  <c:v>1,46E-07</c:v>
                </c:pt>
                <c:pt idx="148">
                  <c:v>1,47E-07</c:v>
                </c:pt>
                <c:pt idx="149">
                  <c:v>1,48E-07</c:v>
                </c:pt>
                <c:pt idx="150">
                  <c:v>1,49E-07</c:v>
                </c:pt>
                <c:pt idx="151">
                  <c:v>1,50E-07</c:v>
                </c:pt>
                <c:pt idx="152">
                  <c:v>1,51E-07</c:v>
                </c:pt>
                <c:pt idx="153">
                  <c:v>1,52E-07</c:v>
                </c:pt>
                <c:pt idx="154">
                  <c:v>1,53E-07</c:v>
                </c:pt>
                <c:pt idx="155">
                  <c:v>1,54E-07</c:v>
                </c:pt>
                <c:pt idx="156">
                  <c:v>1,55E-07</c:v>
                </c:pt>
                <c:pt idx="157">
                  <c:v>1,56E-07</c:v>
                </c:pt>
                <c:pt idx="158">
                  <c:v>1,57E-07</c:v>
                </c:pt>
                <c:pt idx="159">
                  <c:v>1,58E-07</c:v>
                </c:pt>
                <c:pt idx="160">
                  <c:v>1,59E-07</c:v>
                </c:pt>
                <c:pt idx="161">
                  <c:v>1,60E-07</c:v>
                </c:pt>
                <c:pt idx="162">
                  <c:v>1,61E-07</c:v>
                </c:pt>
                <c:pt idx="163">
                  <c:v>1,62E-07</c:v>
                </c:pt>
                <c:pt idx="164">
                  <c:v>1,63E-07</c:v>
                </c:pt>
                <c:pt idx="165">
                  <c:v>1,64E-07</c:v>
                </c:pt>
                <c:pt idx="166">
                  <c:v>1,65E-07</c:v>
                </c:pt>
                <c:pt idx="167">
                  <c:v>1,66E-07</c:v>
                </c:pt>
                <c:pt idx="168">
                  <c:v>1,67E-07</c:v>
                </c:pt>
                <c:pt idx="169">
                  <c:v>1,68E-07</c:v>
                </c:pt>
                <c:pt idx="170">
                  <c:v>1,69E-07</c:v>
                </c:pt>
                <c:pt idx="171">
                  <c:v>1,70E-07</c:v>
                </c:pt>
                <c:pt idx="172">
                  <c:v>1,71E-07</c:v>
                </c:pt>
                <c:pt idx="173">
                  <c:v>1,72E-07</c:v>
                </c:pt>
                <c:pt idx="174">
                  <c:v>1,73E-07</c:v>
                </c:pt>
                <c:pt idx="175">
                  <c:v>1,74E-07</c:v>
                </c:pt>
                <c:pt idx="176">
                  <c:v>1,75E-07</c:v>
                </c:pt>
                <c:pt idx="177">
                  <c:v>1,76E-07</c:v>
                </c:pt>
                <c:pt idx="178">
                  <c:v>1,77E-07</c:v>
                </c:pt>
                <c:pt idx="179">
                  <c:v>1,78E-07</c:v>
                </c:pt>
                <c:pt idx="180">
                  <c:v>1,79E-07</c:v>
                </c:pt>
                <c:pt idx="181">
                  <c:v>1,80E-07</c:v>
                </c:pt>
                <c:pt idx="182">
                  <c:v>1,81E-07</c:v>
                </c:pt>
                <c:pt idx="183">
                  <c:v>1,82E-07</c:v>
                </c:pt>
                <c:pt idx="184">
                  <c:v>1,83E-07</c:v>
                </c:pt>
                <c:pt idx="185">
                  <c:v>1,84E-07</c:v>
                </c:pt>
                <c:pt idx="186">
                  <c:v>1,85E-07</c:v>
                </c:pt>
                <c:pt idx="187">
                  <c:v>1,86E-07</c:v>
                </c:pt>
                <c:pt idx="188">
                  <c:v>1,87E-07</c:v>
                </c:pt>
                <c:pt idx="189">
                  <c:v>1,88E-07</c:v>
                </c:pt>
                <c:pt idx="190">
                  <c:v>1,89E-07</c:v>
                </c:pt>
                <c:pt idx="191">
                  <c:v>1,90E-07</c:v>
                </c:pt>
                <c:pt idx="192">
                  <c:v>1,91E-07</c:v>
                </c:pt>
                <c:pt idx="193">
                  <c:v>1,92E-07</c:v>
                </c:pt>
                <c:pt idx="194">
                  <c:v>1,93E-07</c:v>
                </c:pt>
                <c:pt idx="195">
                  <c:v>1,94E-07</c:v>
                </c:pt>
                <c:pt idx="196">
                  <c:v>1,95E-07</c:v>
                </c:pt>
                <c:pt idx="197">
                  <c:v>1,96E-07</c:v>
                </c:pt>
                <c:pt idx="198">
                  <c:v>1,97E-07</c:v>
                </c:pt>
                <c:pt idx="199">
                  <c:v>1,98E-07</c:v>
                </c:pt>
                <c:pt idx="200">
                  <c:v>1,99E-07</c:v>
                </c:pt>
                <c:pt idx="201">
                  <c:v>2,00E-07</c:v>
                </c:pt>
                <c:pt idx="202">
                  <c:v>2,01E-07</c:v>
                </c:pt>
                <c:pt idx="203">
                  <c:v>2,02E-07</c:v>
                </c:pt>
                <c:pt idx="204">
                  <c:v>2,03E-07</c:v>
                </c:pt>
                <c:pt idx="205">
                  <c:v>2,04E-07</c:v>
                </c:pt>
                <c:pt idx="206">
                  <c:v>2,05E-07</c:v>
                </c:pt>
                <c:pt idx="207">
                  <c:v>2,06E-07</c:v>
                </c:pt>
                <c:pt idx="208">
                  <c:v>2,07E-07</c:v>
                </c:pt>
                <c:pt idx="209">
                  <c:v>2,08E-07</c:v>
                </c:pt>
                <c:pt idx="210">
                  <c:v>2,09E-07</c:v>
                </c:pt>
                <c:pt idx="211">
                  <c:v>2,10E-07</c:v>
                </c:pt>
                <c:pt idx="212">
                  <c:v>2,11E-07</c:v>
                </c:pt>
                <c:pt idx="213">
                  <c:v>2,12E-07</c:v>
                </c:pt>
                <c:pt idx="214">
                  <c:v>2,13E-07</c:v>
                </c:pt>
                <c:pt idx="215">
                  <c:v>2,14E-07</c:v>
                </c:pt>
                <c:pt idx="216">
                  <c:v>2,15E-07</c:v>
                </c:pt>
                <c:pt idx="217">
                  <c:v>2,16E-07</c:v>
                </c:pt>
                <c:pt idx="218">
                  <c:v>2,17E-07</c:v>
                </c:pt>
                <c:pt idx="219">
                  <c:v>2,18E-07</c:v>
                </c:pt>
                <c:pt idx="220">
                  <c:v>2,19E-07</c:v>
                </c:pt>
                <c:pt idx="221">
                  <c:v>2,20E-07</c:v>
                </c:pt>
                <c:pt idx="222">
                  <c:v>2,21E-07</c:v>
                </c:pt>
                <c:pt idx="223">
                  <c:v>2,22E-07</c:v>
                </c:pt>
                <c:pt idx="224">
                  <c:v>2,23E-07</c:v>
                </c:pt>
                <c:pt idx="225">
                  <c:v>2,24E-07</c:v>
                </c:pt>
                <c:pt idx="226">
                  <c:v>2,25E-07</c:v>
                </c:pt>
                <c:pt idx="227">
                  <c:v>2,26E-07</c:v>
                </c:pt>
                <c:pt idx="228">
                  <c:v>2,27E-07</c:v>
                </c:pt>
                <c:pt idx="229">
                  <c:v>2,28E-07</c:v>
                </c:pt>
                <c:pt idx="230">
                  <c:v>2,29E-07</c:v>
                </c:pt>
                <c:pt idx="231">
                  <c:v>2,30E-07</c:v>
                </c:pt>
                <c:pt idx="232">
                  <c:v>2,31E-07</c:v>
                </c:pt>
                <c:pt idx="233">
                  <c:v>2,32E-07</c:v>
                </c:pt>
                <c:pt idx="234">
                  <c:v>2,33E-07</c:v>
                </c:pt>
                <c:pt idx="235">
                  <c:v>2,34E-07</c:v>
                </c:pt>
                <c:pt idx="236">
                  <c:v>2,35E-07</c:v>
                </c:pt>
                <c:pt idx="237">
                  <c:v>2,36E-07</c:v>
                </c:pt>
                <c:pt idx="238">
                  <c:v>2,37E-07</c:v>
                </c:pt>
                <c:pt idx="239">
                  <c:v>2,38E-07</c:v>
                </c:pt>
                <c:pt idx="240">
                  <c:v>2,39E-07</c:v>
                </c:pt>
                <c:pt idx="241">
                  <c:v>2,40E-07</c:v>
                </c:pt>
                <c:pt idx="242">
                  <c:v>2,41E-07</c:v>
                </c:pt>
                <c:pt idx="243">
                  <c:v>2,42E-07</c:v>
                </c:pt>
                <c:pt idx="244">
                  <c:v>2,43E-07</c:v>
                </c:pt>
                <c:pt idx="245">
                  <c:v>2,44E-07</c:v>
                </c:pt>
                <c:pt idx="246">
                  <c:v>2,45E-07</c:v>
                </c:pt>
                <c:pt idx="247">
                  <c:v>2,46E-07</c:v>
                </c:pt>
                <c:pt idx="248">
                  <c:v>2,47E-07</c:v>
                </c:pt>
                <c:pt idx="249">
                  <c:v>2,48E-07</c:v>
                </c:pt>
                <c:pt idx="250">
                  <c:v>2,49E-07</c:v>
                </c:pt>
                <c:pt idx="251">
                  <c:v>2,50E-07</c:v>
                </c:pt>
                <c:pt idx="252">
                  <c:v>2,51E-07</c:v>
                </c:pt>
                <c:pt idx="253">
                  <c:v>2,52E-07</c:v>
                </c:pt>
                <c:pt idx="254">
                  <c:v>2,53E-07</c:v>
                </c:pt>
                <c:pt idx="255">
                  <c:v>2,54E-07</c:v>
                </c:pt>
                <c:pt idx="256">
                  <c:v>2,55E-07</c:v>
                </c:pt>
                <c:pt idx="257">
                  <c:v>2,56E-07</c:v>
                </c:pt>
                <c:pt idx="258">
                  <c:v>2,57E-07</c:v>
                </c:pt>
                <c:pt idx="259">
                  <c:v>2,58E-07</c:v>
                </c:pt>
                <c:pt idx="260">
                  <c:v>2,59E-07</c:v>
                </c:pt>
                <c:pt idx="261">
                  <c:v>2,60E-07</c:v>
                </c:pt>
                <c:pt idx="262">
                  <c:v>2,61E-07</c:v>
                </c:pt>
                <c:pt idx="263">
                  <c:v>2,62E-07</c:v>
                </c:pt>
                <c:pt idx="264">
                  <c:v>2,63E-07</c:v>
                </c:pt>
                <c:pt idx="265">
                  <c:v>2,64E-07</c:v>
                </c:pt>
                <c:pt idx="266">
                  <c:v>2,65E-07</c:v>
                </c:pt>
                <c:pt idx="267">
                  <c:v>2,66E-07</c:v>
                </c:pt>
                <c:pt idx="268">
                  <c:v>2,67E-07</c:v>
                </c:pt>
                <c:pt idx="269">
                  <c:v>2,68E-07</c:v>
                </c:pt>
                <c:pt idx="270">
                  <c:v>2,69E-07</c:v>
                </c:pt>
                <c:pt idx="271">
                  <c:v>2,70E-07</c:v>
                </c:pt>
                <c:pt idx="272">
                  <c:v>2,71E-07</c:v>
                </c:pt>
                <c:pt idx="273">
                  <c:v>2,72E-07</c:v>
                </c:pt>
                <c:pt idx="274">
                  <c:v>2,73E-07</c:v>
                </c:pt>
                <c:pt idx="275">
                  <c:v>2,74E-07</c:v>
                </c:pt>
                <c:pt idx="276">
                  <c:v>2,75E-07</c:v>
                </c:pt>
                <c:pt idx="277">
                  <c:v>2,76E-07</c:v>
                </c:pt>
                <c:pt idx="278">
                  <c:v>2,77E-07</c:v>
                </c:pt>
                <c:pt idx="279">
                  <c:v>2,78E-07</c:v>
                </c:pt>
                <c:pt idx="280">
                  <c:v>2,79E-07</c:v>
                </c:pt>
                <c:pt idx="281">
                  <c:v>2,80E-07</c:v>
                </c:pt>
                <c:pt idx="282">
                  <c:v>2,81E-07</c:v>
                </c:pt>
                <c:pt idx="283">
                  <c:v>2,82E-07</c:v>
                </c:pt>
              </c:strCache>
            </c:strRef>
          </c:xVal>
          <c:yVal>
            <c:numRef>
              <c:f>Tabelle1!$E$7:$E$290</c:f>
              <c:numCache>
                <c:formatCode>0.00E+00</c:formatCode>
                <c:ptCount val="284"/>
                <c:pt idx="0" formatCode="General">
                  <c:v>0</c:v>
                </c:pt>
                <c:pt idx="1">
                  <c:v>1E-10</c:v>
                </c:pt>
                <c:pt idx="2">
                  <c:v>3.9314668770971829E-3</c:v>
                </c:pt>
                <c:pt idx="3">
                  <c:v>7.823398180046761E-3</c:v>
                </c:pt>
                <c:pt idx="4">
                  <c:v>1.1522794401405891E-2</c:v>
                </c:pt>
                <c:pt idx="5">
                  <c:v>1.5040219352504292E-2</c:v>
                </c:pt>
                <c:pt idx="6">
                  <c:v>1.8385645444389854E-2</c:v>
                </c:pt>
                <c:pt idx="7">
                  <c:v>2.1568486917301427E-2</c:v>
                </c:pt>
                <c:pt idx="8">
                  <c:v>2.4597631201839699E-2</c:v>
                </c:pt>
                <c:pt idx="9">
                  <c:v>2.7481468516892121E-2</c:v>
                </c:pt>
                <c:pt idx="10">
                  <c:v>3.0227919803460353E-2</c:v>
                </c:pt>
                <c:pt idx="11">
                  <c:v>3.2844463087963412E-2</c:v>
                </c:pt>
                <c:pt idx="12">
                  <c:v>3.5338158363327876E-2</c:v>
                </c:pt>
                <c:pt idx="13">
                  <c:v>3.7715671071210648E-2</c:v>
                </c:pt>
                <c:pt idx="14">
                  <c:v>3.9983294264013043E-2</c:v>
                </c:pt>
                <c:pt idx="15">
                  <c:v>4.2146969520921909E-2</c:v>
                </c:pt>
                <c:pt idx="16">
                  <c:v>4.4212306688038987E-2</c:v>
                </c:pt>
                <c:pt idx="17">
                  <c:v>4.6184602508720203E-2</c:v>
                </c:pt>
                <c:pt idx="18">
                  <c:v>4.8068858206528252E-2</c:v>
                </c:pt>
                <c:pt idx="19">
                  <c:v>4.9869796079692989E-2</c:v>
                </c:pt>
                <c:pt idx="20">
                  <c:v>5.1591875162662199E-2</c:v>
                </c:pt>
                <c:pt idx="21">
                  <c:v>5.3239306007199991E-2</c:v>
                </c:pt>
                <c:pt idx="22">
                  <c:v>5.4816064632540212E-2</c:v>
                </c:pt>
                <c:pt idx="23">
                  <c:v>5.6325905691318359E-2</c:v>
                </c:pt>
                <c:pt idx="24">
                  <c:v>5.7772374895378252E-2</c:v>
                </c:pt>
                <c:pt idx="25">
                  <c:v>5.9158820743070002E-2</c:v>
                </c:pt>
                <c:pt idx="26">
                  <c:v>6.0488405587315726E-2</c:v>
                </c:pt>
                <c:pt idx="27">
                  <c:v>6.1764116081510806E-2</c:v>
                </c:pt>
                <c:pt idx="28">
                  <c:v>6.2988773038244253E-2</c:v>
                </c:pt>
                <c:pt idx="29">
                  <c:v>6.4165040733854373E-2</c:v>
                </c:pt>
                <c:pt idx="30">
                  <c:v>6.5295435689979475E-2</c:v>
                </c:pt>
                <c:pt idx="31">
                  <c:v>6.6382334961511316E-2</c:v>
                </c:pt>
                <c:pt idx="32">
                  <c:v>6.7427983958705057E-2</c:v>
                </c:pt>
                <c:pt idx="33">
                  <c:v>6.8434503829639212E-2</c:v>
                </c:pt>
                <c:pt idx="34">
                  <c:v>6.9403898427745886E-2</c:v>
                </c:pt>
                <c:pt idx="35">
                  <c:v>7.0338060887741721E-2</c:v>
                </c:pt>
                <c:pt idx="36">
                  <c:v>7.1238779831977989E-2</c:v>
                </c:pt>
                <c:pt idx="37">
                  <c:v>7.2107745227990197E-2</c:v>
                </c:pt>
                <c:pt idx="38">
                  <c:v>7.2946553916859072E-2</c:v>
                </c:pt>
                <c:pt idx="39">
                  <c:v>7.3756714830891829E-2</c:v>
                </c:pt>
                <c:pt idx="40">
                  <c:v>7.4539653918092197E-2</c:v>
                </c:pt>
                <c:pt idx="41">
                  <c:v>7.5296718789904987E-2</c:v>
                </c:pt>
                <c:pt idx="42">
                  <c:v>7.6029183107794329E-2</c:v>
                </c:pt>
                <c:pt idx="43">
                  <c:v>7.6738250723339591E-2</c:v>
                </c:pt>
                <c:pt idx="44">
                  <c:v>7.742505958570739E-2</c:v>
                </c:pt>
                <c:pt idx="45">
                  <c:v>7.8090685429578754E-2</c:v>
                </c:pt>
                <c:pt idx="46">
                  <c:v>7.8736145255875203E-2</c:v>
                </c:pt>
                <c:pt idx="47">
                  <c:v>7.936240061693324E-2</c:v>
                </c:pt>
                <c:pt idx="48">
                  <c:v>7.9970360717121769E-2</c:v>
                </c:pt>
                <c:pt idx="49">
                  <c:v>8.0560885339278757E-2</c:v>
                </c:pt>
                <c:pt idx="50">
                  <c:v>8.1134787606759962E-2</c:v>
                </c:pt>
                <c:pt idx="51">
                  <c:v>8.1692836590341864E-2</c:v>
                </c:pt>
                <c:pt idx="52">
                  <c:v>8.2235759768701275E-2</c:v>
                </c:pt>
                <c:pt idx="53">
                  <c:v>8.2764245350703716E-2</c:v>
                </c:pt>
                <c:pt idx="54">
                  <c:v>8.327894446726955E-2</c:v>
                </c:pt>
                <c:pt idx="55">
                  <c:v>8.3780473240150269E-2</c:v>
                </c:pt>
                <c:pt idx="56">
                  <c:v>8.4269414734534837E-2</c:v>
                </c:pt>
                <c:pt idx="57">
                  <c:v>8.4746320802016981E-2</c:v>
                </c:pt>
                <c:pt idx="58">
                  <c:v>8.5211713820087034E-2</c:v>
                </c:pt>
                <c:pt idx="59">
                  <c:v>8.5666088333965454E-2</c:v>
                </c:pt>
                <c:pt idx="60">
                  <c:v>8.6109912606267935E-2</c:v>
                </c:pt>
                <c:pt idx="61">
                  <c:v>8.6543630079683367E-2</c:v>
                </c:pt>
                <c:pt idx="62">
                  <c:v>8.696766075755466E-2</c:v>
                </c:pt>
                <c:pt idx="63">
                  <c:v>8.7382402506977333E-2</c:v>
                </c:pt>
                <c:pt idx="64">
                  <c:v>8.7788232288771348E-2</c:v>
                </c:pt>
                <c:pt idx="65">
                  <c:v>8.818550731843687E-2</c:v>
                </c:pt>
                <c:pt idx="66">
                  <c:v>8.8574566161973248E-2</c:v>
                </c:pt>
                <c:pt idx="67">
                  <c:v>8.8955729770222675E-2</c:v>
                </c:pt>
                <c:pt idx="68">
                  <c:v>8.9329302455193882E-2</c:v>
                </c:pt>
                <c:pt idx="69">
                  <c:v>8.9695572811627058E-2</c:v>
                </c:pt>
                <c:pt idx="70">
                  <c:v>9.0054814586877724E-2</c:v>
                </c:pt>
                <c:pt idx="71">
                  <c:v>9.0407287502024383E-2</c:v>
                </c:pt>
                <c:pt idx="72">
                  <c:v>9.0753238026941324E-2</c:v>
                </c:pt>
                <c:pt idx="73">
                  <c:v>9.1092900111923725E-2</c:v>
                </c:pt>
                <c:pt idx="74">
                  <c:v>9.1426495878307007E-2</c:v>
                </c:pt>
                <c:pt idx="75">
                  <c:v>9.1754236270384856E-2</c:v>
                </c:pt>
                <c:pt idx="76">
                  <c:v>9.2076321670800848E-2</c:v>
                </c:pt>
                <c:pt idx="77">
                  <c:v>9.2392942481466275E-2</c:v>
                </c:pt>
                <c:pt idx="78">
                  <c:v>9.2704279671941503E-2</c:v>
                </c:pt>
                <c:pt idx="79">
                  <c:v>9.3010505297108984E-2</c:v>
                </c:pt>
                <c:pt idx="80">
                  <c:v>9.331178298586365E-2</c:v>
                </c:pt>
                <c:pt idx="81">
                  <c:v>9.3608268402448985E-2</c:v>
                </c:pt>
                <c:pt idx="82">
                  <c:v>9.3900109681975832E-2</c:v>
                </c:pt>
                <c:pt idx="83">
                  <c:v>9.4187447841574415E-2</c:v>
                </c:pt>
                <c:pt idx="84">
                  <c:v>9.4470417168548482E-2</c:v>
                </c:pt>
                <c:pt idx="85">
                  <c:v>9.4749145586823666E-2</c:v>
                </c:pt>
                <c:pt idx="86">
                  <c:v>9.5023755002909355E-2</c:v>
                </c:pt>
                <c:pt idx="87">
                  <c:v>9.5294361632524902E-2</c:v>
                </c:pt>
                <c:pt idx="88">
                  <c:v>9.5561076308976228E-2</c:v>
                </c:pt>
                <c:pt idx="89">
                  <c:v>9.5824004774307969E-2</c:v>
                </c:pt>
                <c:pt idx="90">
                  <c:v>9.6083247954198439E-2</c:v>
                </c:pt>
                <c:pt idx="91">
                  <c:v>9.6338902217510514E-2</c:v>
                </c:pt>
                <c:pt idx="92">
                  <c:v>9.6591059621360137E-2</c:v>
                </c:pt>
                <c:pt idx="93">
                  <c:v>9.6839808142515679E-2</c:v>
                </c:pt>
                <c:pt idx="94">
                  <c:v>9.7085231895895671E-2</c:v>
                </c:pt>
                <c:pt idx="95">
                  <c:v>9.7327411340889264E-2</c:v>
                </c:pt>
                <c:pt idx="96">
                  <c:v>9.7566423476183176E-2</c:v>
                </c:pt>
                <c:pt idx="97">
                  <c:v>9.780234202374026E-2</c:v>
                </c:pt>
                <c:pt idx="98">
                  <c:v>9.8035237602538683E-2</c:v>
                </c:pt>
                <c:pt idx="99">
                  <c:v>9.8265177892646396E-2</c:v>
                </c:pt>
                <c:pt idx="100">
                  <c:v>9.8492227790173442E-2</c:v>
                </c:pt>
                <c:pt idx="101">
                  <c:v>9.8716449553613819E-2</c:v>
                </c:pt>
                <c:pt idx="102">
                  <c:v>9.8937902942060243E-2</c:v>
                </c:pt>
                <c:pt idx="103">
                  <c:v>9.915664534574771E-2</c:v>
                </c:pt>
                <c:pt idx="104">
                  <c:v>9.9372731909356193E-2</c:v>
                </c:pt>
                <c:pt idx="105">
                  <c:v>9.9586215648478693E-2</c:v>
                </c:pt>
                <c:pt idx="106">
                  <c:v>9.9797147559637964E-2</c:v>
                </c:pt>
                <c:pt idx="107">
                  <c:v>0.10000557672421376</c:v>
                </c:pt>
                <c:pt idx="108">
                  <c:v>0.10021155040662191</c:v>
                </c:pt>
                <c:pt idx="109">
                  <c:v>0.1004151141470677</c:v>
                </c:pt>
                <c:pt idx="110">
                  <c:v>0.10061631184917752</c:v>
                </c:pt>
                <c:pt idx="111">
                  <c:v>0.10081518586279596</c:v>
                </c:pt>
                <c:pt idx="112">
                  <c:v>0.10101177706221927</c:v>
                </c:pt>
                <c:pt idx="113">
                  <c:v>0.10120612492012085</c:v>
                </c:pt>
                <c:pt idx="114">
                  <c:v>0.10139826757741012</c:v>
                </c:pt>
                <c:pt idx="115">
                  <c:v>0.1015882419092525</c:v>
                </c:pt>
                <c:pt idx="116">
                  <c:v>0.10177608358746561</c:v>
                </c:pt>
                <c:pt idx="117">
                  <c:v>0.10196182713949441</c:v>
                </c:pt>
                <c:pt idx="118">
                  <c:v>0.10214550600415685</c:v>
                </c:pt>
                <c:pt idx="119">
                  <c:v>0.10232715258434087</c:v>
                </c:pt>
                <c:pt idx="120">
                  <c:v>0.10250679829682305</c:v>
                </c:pt>
                <c:pt idx="121">
                  <c:v>0.10268447361937023</c:v>
                </c:pt>
                <c:pt idx="122">
                  <c:v>0.1028602081352759</c:v>
                </c:pt>
                <c:pt idx="123">
                  <c:v>0.10303403057547461</c:v>
                </c:pt>
                <c:pt idx="124">
                  <c:v>0.10320596885837018</c:v>
                </c:pt>
                <c:pt idx="125">
                  <c:v>0.10337605012750498</c:v>
                </c:pt>
                <c:pt idx="126">
                  <c:v>0.10354430078719125</c:v>
                </c:pt>
                <c:pt idx="127">
                  <c:v>0.10371074653621803</c:v>
                </c:pt>
                <c:pt idx="128">
                  <c:v>0.10387541239974124</c:v>
                </c:pt>
                <c:pt idx="129">
                  <c:v>0.10403832275945819</c:v>
                </c:pt>
                <c:pt idx="130">
                  <c:v>0.10419950138216237</c:v>
                </c:pt>
                <c:pt idx="131">
                  <c:v>0.1043589714467686</c:v>
                </c:pt>
                <c:pt idx="132">
                  <c:v>0.10451675556989411</c:v>
                </c:pt>
                <c:pt idx="133">
                  <c:v>0.10467287583007558</c:v>
                </c:pt>
                <c:pt idx="134">
                  <c:v>0.10482735379069856</c:v>
                </c:pt>
                <c:pt idx="135">
                  <c:v>0.10498021052171061</c:v>
                </c:pt>
                <c:pt idx="136">
                  <c:v>0.1051314666201859</c:v>
                </c:pt>
                <c:pt idx="137">
                  <c:v>0.10528114222980518</c:v>
                </c:pt>
                <c:pt idx="138">
                  <c:v>0.10542925705931144</c:v>
                </c:pt>
                <c:pt idx="139">
                  <c:v>0.10557583039999795</c:v>
                </c:pt>
                <c:pt idx="140">
                  <c:v>0.10572088114228261</c:v>
                </c:pt>
                <c:pt idx="141">
                  <c:v>0.10586442779141922</c:v>
                </c:pt>
                <c:pt idx="142">
                  <c:v>0.10600648848239341</c:v>
                </c:pt>
                <c:pt idx="143">
                  <c:v>0.10614708099404856</c:v>
                </c:pt>
                <c:pt idx="144">
                  <c:v>0.1062862227624842</c:v>
                </c:pt>
                <c:pt idx="145">
                  <c:v>0.10642393089376728</c:v>
                </c:pt>
                <c:pt idx="146">
                  <c:v>0.10656022217599408</c:v>
                </c:pt>
                <c:pt idx="147">
                  <c:v>0.10669511309073884</c:v>
                </c:pt>
                <c:pt idx="148">
                  <c:v>0.10682861982392279</c:v>
                </c:pt>
                <c:pt idx="149">
                  <c:v>0.10696075827613562</c:v>
                </c:pt>
                <c:pt idx="150">
                  <c:v>0.10709154407243947</c:v>
                </c:pt>
                <c:pt idx="151">
                  <c:v>0.10722099257168399</c:v>
                </c:pt>
                <c:pt idx="152">
                  <c:v>0.10734911887535935</c:v>
                </c:pt>
                <c:pt idx="153">
                  <c:v>0.10747593783601235</c:v>
                </c:pt>
                <c:pt idx="154">
                  <c:v>0.10760146406524998</c:v>
                </c:pt>
                <c:pt idx="155">
                  <c:v>0.10772571194135264</c:v>
                </c:pt>
                <c:pt idx="156">
                  <c:v>0.10784869561651857</c:v>
                </c:pt>
                <c:pt idx="157">
                  <c:v>0.10797042902375965</c:v>
                </c:pt>
                <c:pt idx="158">
                  <c:v>0.10809092588346751</c:v>
                </c:pt>
                <c:pt idx="159">
                  <c:v>0.10821019970966789</c:v>
                </c:pt>
                <c:pt idx="160">
                  <c:v>0.10832826381598029</c:v>
                </c:pt>
                <c:pt idx="161">
                  <c:v>0.1084451313212989</c:v>
                </c:pt>
                <c:pt idx="162">
                  <c:v>0.10856081515520988</c:v>
                </c:pt>
                <c:pt idx="163">
                  <c:v>0.1086753280631592</c:v>
                </c:pt>
                <c:pt idx="164">
                  <c:v>0.10878868261138473</c:v>
                </c:pt>
                <c:pt idx="165">
                  <c:v>0.10890089119162501</c:v>
                </c:pt>
                <c:pt idx="166">
                  <c:v>0.10901196602561691</c:v>
                </c:pt>
                <c:pt idx="167">
                  <c:v>0.10912191916939354</c:v>
                </c:pt>
                <c:pt idx="168">
                  <c:v>0.10923076251739286</c:v>
                </c:pt>
                <c:pt idx="169">
                  <c:v>0.10933850780638743</c:v>
                </c:pt>
                <c:pt idx="170">
                  <c:v>0.10944516661924462</c:v>
                </c:pt>
                <c:pt idx="171">
                  <c:v>0.10955075038852642</c:v>
                </c:pt>
                <c:pt idx="172">
                  <c:v>0.10965527039993725</c:v>
                </c:pt>
                <c:pt idx="173">
                  <c:v>0.10975873779562789</c:v>
                </c:pt>
                <c:pt idx="174">
                  <c:v>0.10986116357736317</c:v>
                </c:pt>
                <c:pt idx="175">
                  <c:v>0.1099625586095604</c:v>
                </c:pt>
                <c:pt idx="176">
                  <c:v>0.11006293362220558</c:v>
                </c:pt>
                <c:pt idx="177">
                  <c:v>0.11016229921365349</c:v>
                </c:pt>
                <c:pt idx="178">
                  <c:v>0.11026066585331799</c:v>
                </c:pt>
                <c:pt idx="179">
                  <c:v>0.11035804388425804</c:v>
                </c:pt>
                <c:pt idx="180">
                  <c:v>0.1104544435256649</c:v>
                </c:pt>
                <c:pt idx="181">
                  <c:v>0.11054987487525554</c:v>
                </c:pt>
                <c:pt idx="182">
                  <c:v>0.11064434791157725</c:v>
                </c:pt>
                <c:pt idx="183">
                  <c:v>0.11073787249622773</c:v>
                </c:pt>
                <c:pt idx="184">
                  <c:v>0.1108304583759952</c:v>
                </c:pt>
                <c:pt idx="185">
                  <c:v>0.1109221151849224</c:v>
                </c:pt>
                <c:pt idx="186">
                  <c:v>0.11101285244629845</c:v>
                </c:pt>
                <c:pt idx="187">
                  <c:v>0.1111026795745821</c:v>
                </c:pt>
                <c:pt idx="188">
                  <c:v>0.11119160587725981</c:v>
                </c:pt>
                <c:pt idx="189">
                  <c:v>0.11127964055664194</c:v>
                </c:pt>
                <c:pt idx="190">
                  <c:v>0.11136679271160013</c:v>
                </c:pt>
                <c:pt idx="191">
                  <c:v>0.11145307133924855</c:v>
                </c:pt>
                <c:pt idx="192">
                  <c:v>0.11153848533657205</c:v>
                </c:pt>
                <c:pt idx="193">
                  <c:v>0.11162304350200361</c:v>
                </c:pt>
                <c:pt idx="194">
                  <c:v>0.11170675453695353</c:v>
                </c:pt>
                <c:pt idx="195">
                  <c:v>0.11178962704729274</c:v>
                </c:pt>
                <c:pt idx="196">
                  <c:v>0.1118716695447924</c:v>
                </c:pt>
                <c:pt idx="197">
                  <c:v>0.11195289044852175</c:v>
                </c:pt>
                <c:pt idx="198">
                  <c:v>0.11203329808620632</c:v>
                </c:pt>
                <c:pt idx="199">
                  <c:v>0.11211290069554827</c:v>
                </c:pt>
                <c:pt idx="200">
                  <c:v>0.1121917064255105</c:v>
                </c:pt>
                <c:pt idx="201">
                  <c:v>0.11226972333756641</c:v>
                </c:pt>
                <c:pt idx="202">
                  <c:v>0.11234695940691664</c:v>
                </c:pt>
                <c:pt idx="203">
                  <c:v>0.11242342252367446</c:v>
                </c:pt>
                <c:pt idx="204">
                  <c:v>0.11249912049402105</c:v>
                </c:pt>
                <c:pt idx="205">
                  <c:v>0.11257406104133214</c:v>
                </c:pt>
                <c:pt idx="206">
                  <c:v>0.11264825180727703</c:v>
                </c:pt>
                <c:pt idx="207">
                  <c:v>0.11272170035289156</c:v>
                </c:pt>
                <c:pt idx="208">
                  <c:v>0.11279441415962574</c:v>
                </c:pt>
                <c:pt idx="209">
                  <c:v>0.11286640063036739</c:v>
                </c:pt>
                <c:pt idx="210">
                  <c:v>0.11293766709044263</c:v>
                </c:pt>
                <c:pt idx="211">
                  <c:v>0.11300822078859428</c:v>
                </c:pt>
                <c:pt idx="212">
                  <c:v>0.11307806889793902</c:v>
                </c:pt>
                <c:pt idx="213">
                  <c:v>0.11314721851690418</c:v>
                </c:pt>
                <c:pt idx="214">
                  <c:v>0.11321567667014498</c:v>
                </c:pt>
                <c:pt idx="215">
                  <c:v>0.11328345030944299</c:v>
                </c:pt>
                <c:pt idx="216">
                  <c:v>0.11335054631458644</c:v>
                </c:pt>
                <c:pt idx="217">
                  <c:v>0.1134169714942333</c:v>
                </c:pt>
                <c:pt idx="218">
                  <c:v>0.11348273258675753</c:v>
                </c:pt>
                <c:pt idx="219">
                  <c:v>0.11354783626107932</c:v>
                </c:pt>
                <c:pt idx="220">
                  <c:v>0.11361228911747977</c:v>
                </c:pt>
                <c:pt idx="221">
                  <c:v>0.1136760976884006</c:v>
                </c:pt>
                <c:pt idx="222">
                  <c:v>0.11373926843922963</c:v>
                </c:pt>
                <c:pt idx="223">
                  <c:v>0.11380180776907207</c:v>
                </c:pt>
                <c:pt idx="224">
                  <c:v>0.11386372201150867</c:v>
                </c:pt>
                <c:pt idx="225">
                  <c:v>0.11392501743534067</c:v>
                </c:pt>
                <c:pt idx="226">
                  <c:v>0.11398570024532237</c:v>
                </c:pt>
                <c:pt idx="227">
                  <c:v>0.11404577658288152</c:v>
                </c:pt>
                <c:pt idx="228">
                  <c:v>0.11410525252682796</c:v>
                </c:pt>
                <c:pt idx="229">
                  <c:v>0.11416413409405092</c:v>
                </c:pt>
                <c:pt idx="230">
                  <c:v>0.1142224272402053</c:v>
                </c:pt>
                <c:pt idx="231">
                  <c:v>0.11428013786038731</c:v>
                </c:pt>
                <c:pt idx="232">
                  <c:v>0.11433727178979974</c:v>
                </c:pt>
                <c:pt idx="233">
                  <c:v>0.11439383480440718</c:v>
                </c:pt>
                <c:pt idx="234">
                  <c:v>0.1144498326215815</c:v>
                </c:pt>
                <c:pt idx="235">
                  <c:v>0.11450527090073787</c:v>
                </c:pt>
                <c:pt idx="236">
                  <c:v>0.11456015524396153</c:v>
                </c:pt>
                <c:pt idx="237">
                  <c:v>0.11461449119662569</c:v>
                </c:pt>
                <c:pt idx="238">
                  <c:v>0.11466828424800056</c:v>
                </c:pt>
                <c:pt idx="239">
                  <c:v>0.1147215398318541</c:v>
                </c:pt>
                <c:pt idx="240">
                  <c:v>0.11477426332704432</c:v>
                </c:pt>
                <c:pt idx="241">
                  <c:v>0.11482646005810365</c:v>
                </c:pt>
                <c:pt idx="242">
                  <c:v>0.11487813529581538</c:v>
                </c:pt>
                <c:pt idx="243">
                  <c:v>0.11492929425778245</c:v>
                </c:pt>
                <c:pt idx="244">
                  <c:v>0.11497994210898885</c:v>
                </c:pt>
                <c:pt idx="245">
                  <c:v>0.11503008396235355</c:v>
                </c:pt>
                <c:pt idx="246">
                  <c:v>0.11507972487927746</c:v>
                </c:pt>
                <c:pt idx="247">
                  <c:v>0.11512886987018332</c:v>
                </c:pt>
                <c:pt idx="248">
                  <c:v>0.11517752389504879</c:v>
                </c:pt>
                <c:pt idx="249">
                  <c:v>0.11522569186393289</c:v>
                </c:pt>
                <c:pt idx="250">
                  <c:v>0.1152733786374959</c:v>
                </c:pt>
                <c:pt idx="251">
                  <c:v>0.11532058902751284</c:v>
                </c:pt>
                <c:pt idx="252">
                  <c:v>0.11536732779738076</c:v>
                </c:pt>
                <c:pt idx="253">
                  <c:v>0.11541359966261984</c:v>
                </c:pt>
                <c:pt idx="254">
                  <c:v>0.11545940929136846</c:v>
                </c:pt>
                <c:pt idx="255">
                  <c:v>0.11550476130487243</c:v>
                </c:pt>
                <c:pt idx="256">
                  <c:v>0.11554966027796842</c:v>
                </c:pt>
                <c:pt idx="257">
                  <c:v>0.11559411073956169</c:v>
                </c:pt>
                <c:pt idx="258">
                  <c:v>0.11563811717309826</c:v>
                </c:pt>
                <c:pt idx="259">
                  <c:v>0.11568168401703161</c:v>
                </c:pt>
                <c:pt idx="260">
                  <c:v>0.11572481566528404</c:v>
                </c:pt>
                <c:pt idx="261">
                  <c:v>0.11576751646770271</c:v>
                </c:pt>
                <c:pt idx="262">
                  <c:v>0.11580979073051045</c:v>
                </c:pt>
                <c:pt idx="263">
                  <c:v>0.11585164271675159</c:v>
                </c:pt>
                <c:pt idx="264">
                  <c:v>0.11589307664673268</c:v>
                </c:pt>
                <c:pt idx="265">
                  <c:v>0.11593409669845826</c:v>
                </c:pt>
                <c:pt idx="266">
                  <c:v>0.11597470700806188</c:v>
                </c:pt>
                <c:pt idx="267">
                  <c:v>0.1160149116702322</c:v>
                </c:pt>
                <c:pt idx="268">
                  <c:v>0.1160547147386345</c:v>
                </c:pt>
                <c:pt idx="269">
                  <c:v>0.11609412022632752</c:v>
                </c:pt>
                <c:pt idx="270">
                  <c:v>0.11613313210617571</c:v>
                </c:pt>
                <c:pt idx="271">
                  <c:v>0.11617175431125698</c:v>
                </c:pt>
                <c:pt idx="272">
                  <c:v>0.11620999073526614</c:v>
                </c:pt>
                <c:pt idx="273">
                  <c:v>0.11624784523291379</c:v>
                </c:pt>
                <c:pt idx="274">
                  <c:v>0.11628532162032106</c:v>
                </c:pt>
                <c:pt idx="275">
                  <c:v>0.11632242367541003</c:v>
                </c:pt>
                <c:pt idx="276">
                  <c:v>0.11635915513828998</c:v>
                </c:pt>
                <c:pt idx="277">
                  <c:v>0.11639551971163958</c:v>
                </c:pt>
                <c:pt idx="278">
                  <c:v>0.1164315210610849</c:v>
                </c:pt>
                <c:pt idx="279">
                  <c:v>0.11646716281557347</c:v>
                </c:pt>
                <c:pt idx="280">
                  <c:v>0.11650244856774442</c:v>
                </c:pt>
                <c:pt idx="281">
                  <c:v>0.11653738187429462</c:v>
                </c:pt>
                <c:pt idx="282">
                  <c:v>0.11657196625634104</c:v>
                </c:pt>
                <c:pt idx="283">
                  <c:v>0.11660620519977927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738304"/>
        <c:axId val="156739840"/>
      </c:scatterChart>
      <c:valAx>
        <c:axId val="156738304"/>
        <c:scaling>
          <c:orientation val="minMax"/>
        </c:scaling>
        <c:delete val="0"/>
        <c:axPos val="b"/>
        <c:majorTickMark val="out"/>
        <c:minorTickMark val="none"/>
        <c:tickLblPos val="nextTo"/>
        <c:crossAx val="156739840"/>
        <c:crosses val="autoZero"/>
        <c:crossBetween val="midCat"/>
      </c:valAx>
      <c:valAx>
        <c:axId val="156739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7383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Strom</c:v>
          </c:tx>
          <c:marker>
            <c:symbol val="none"/>
          </c:marker>
          <c:xVal>
            <c:strRef>
              <c:f>Tabelle1!$C$7:$C$290</c:f>
              <c:strCache>
                <c:ptCount val="284"/>
                <c:pt idx="0">
                  <c:v>ti</c:v>
                </c:pt>
                <c:pt idx="1">
                  <c:v>0,00E+00</c:v>
                </c:pt>
                <c:pt idx="2">
                  <c:v>1,00E-09</c:v>
                </c:pt>
                <c:pt idx="3">
                  <c:v>2,00E-09</c:v>
                </c:pt>
                <c:pt idx="4">
                  <c:v>3,00E-09</c:v>
                </c:pt>
                <c:pt idx="5">
                  <c:v>4,00E-09</c:v>
                </c:pt>
                <c:pt idx="6">
                  <c:v>5,00E-09</c:v>
                </c:pt>
                <c:pt idx="7">
                  <c:v>6,00E-09</c:v>
                </c:pt>
                <c:pt idx="8">
                  <c:v>7,00E-09</c:v>
                </c:pt>
                <c:pt idx="9">
                  <c:v>8,00E-09</c:v>
                </c:pt>
                <c:pt idx="10">
                  <c:v>9,00E-09</c:v>
                </c:pt>
                <c:pt idx="11">
                  <c:v>1,00E-08</c:v>
                </c:pt>
                <c:pt idx="12">
                  <c:v>1,10E-08</c:v>
                </c:pt>
                <c:pt idx="13">
                  <c:v>1,20E-08</c:v>
                </c:pt>
                <c:pt idx="14">
                  <c:v>1,30E-08</c:v>
                </c:pt>
                <c:pt idx="15">
                  <c:v>1,40E-08</c:v>
                </c:pt>
                <c:pt idx="16">
                  <c:v>1,50E-08</c:v>
                </c:pt>
                <c:pt idx="17">
                  <c:v>1,60E-08</c:v>
                </c:pt>
                <c:pt idx="18">
                  <c:v>1,70E-08</c:v>
                </c:pt>
                <c:pt idx="19">
                  <c:v>1,80E-08</c:v>
                </c:pt>
                <c:pt idx="20">
                  <c:v>1,90E-08</c:v>
                </c:pt>
                <c:pt idx="21">
                  <c:v>2,00E-08</c:v>
                </c:pt>
                <c:pt idx="22">
                  <c:v>2,10E-08</c:v>
                </c:pt>
                <c:pt idx="23">
                  <c:v>2,20E-08</c:v>
                </c:pt>
                <c:pt idx="24">
                  <c:v>2,30E-08</c:v>
                </c:pt>
                <c:pt idx="25">
                  <c:v>2,40E-08</c:v>
                </c:pt>
                <c:pt idx="26">
                  <c:v>2,50E-08</c:v>
                </c:pt>
                <c:pt idx="27">
                  <c:v>2,60E-08</c:v>
                </c:pt>
                <c:pt idx="28">
                  <c:v>2,70E-08</c:v>
                </c:pt>
                <c:pt idx="29">
                  <c:v>2,80E-08</c:v>
                </c:pt>
                <c:pt idx="30">
                  <c:v>2,90E-08</c:v>
                </c:pt>
                <c:pt idx="31">
                  <c:v>3,00E-08</c:v>
                </c:pt>
                <c:pt idx="32">
                  <c:v>3,10E-08</c:v>
                </c:pt>
                <c:pt idx="33">
                  <c:v>3,20E-08</c:v>
                </c:pt>
                <c:pt idx="34">
                  <c:v>3,30E-08</c:v>
                </c:pt>
                <c:pt idx="35">
                  <c:v>3,40E-08</c:v>
                </c:pt>
                <c:pt idx="36">
                  <c:v>3,50E-08</c:v>
                </c:pt>
                <c:pt idx="37">
                  <c:v>3,60E-08</c:v>
                </c:pt>
                <c:pt idx="38">
                  <c:v>3,70E-08</c:v>
                </c:pt>
                <c:pt idx="39">
                  <c:v>3,80E-08</c:v>
                </c:pt>
                <c:pt idx="40">
                  <c:v>3,90E-08</c:v>
                </c:pt>
                <c:pt idx="41">
                  <c:v>4,00E-08</c:v>
                </c:pt>
                <c:pt idx="42">
                  <c:v>4,10E-08</c:v>
                </c:pt>
                <c:pt idx="43">
                  <c:v>4,20E-08</c:v>
                </c:pt>
                <c:pt idx="44">
                  <c:v>4,30E-08</c:v>
                </c:pt>
                <c:pt idx="45">
                  <c:v>4,40E-08</c:v>
                </c:pt>
                <c:pt idx="46">
                  <c:v>4,50E-08</c:v>
                </c:pt>
                <c:pt idx="47">
                  <c:v>4,60E-08</c:v>
                </c:pt>
                <c:pt idx="48">
                  <c:v>4,70E-08</c:v>
                </c:pt>
                <c:pt idx="49">
                  <c:v>4,80E-08</c:v>
                </c:pt>
                <c:pt idx="50">
                  <c:v>4,90E-08</c:v>
                </c:pt>
                <c:pt idx="51">
                  <c:v>5,00E-08</c:v>
                </c:pt>
                <c:pt idx="52">
                  <c:v>5,10E-08</c:v>
                </c:pt>
                <c:pt idx="53">
                  <c:v>5,20E-08</c:v>
                </c:pt>
                <c:pt idx="54">
                  <c:v>5,30E-08</c:v>
                </c:pt>
                <c:pt idx="55">
                  <c:v>5,40E-08</c:v>
                </c:pt>
                <c:pt idx="56">
                  <c:v>5,50E-08</c:v>
                </c:pt>
                <c:pt idx="57">
                  <c:v>5,60E-08</c:v>
                </c:pt>
                <c:pt idx="58">
                  <c:v>5,70E-08</c:v>
                </c:pt>
                <c:pt idx="59">
                  <c:v>5,80E-08</c:v>
                </c:pt>
                <c:pt idx="60">
                  <c:v>5,90E-08</c:v>
                </c:pt>
                <c:pt idx="61">
                  <c:v>6,00E-08</c:v>
                </c:pt>
                <c:pt idx="62">
                  <c:v>6,10E-08</c:v>
                </c:pt>
                <c:pt idx="63">
                  <c:v>6,20E-08</c:v>
                </c:pt>
                <c:pt idx="64">
                  <c:v>6,30E-08</c:v>
                </c:pt>
                <c:pt idx="65">
                  <c:v>6,40E-08</c:v>
                </c:pt>
                <c:pt idx="66">
                  <c:v>6,50E-08</c:v>
                </c:pt>
                <c:pt idx="67">
                  <c:v>6,60E-08</c:v>
                </c:pt>
                <c:pt idx="68">
                  <c:v>6,70E-08</c:v>
                </c:pt>
                <c:pt idx="69">
                  <c:v>6,80E-08</c:v>
                </c:pt>
                <c:pt idx="70">
                  <c:v>6,90E-08</c:v>
                </c:pt>
                <c:pt idx="71">
                  <c:v>7,00E-08</c:v>
                </c:pt>
                <c:pt idx="72">
                  <c:v>7,10E-08</c:v>
                </c:pt>
                <c:pt idx="73">
                  <c:v>7,20E-08</c:v>
                </c:pt>
                <c:pt idx="74">
                  <c:v>7,30E-08</c:v>
                </c:pt>
                <c:pt idx="75">
                  <c:v>7,40E-08</c:v>
                </c:pt>
                <c:pt idx="76">
                  <c:v>7,50E-08</c:v>
                </c:pt>
                <c:pt idx="77">
                  <c:v>7,60E-08</c:v>
                </c:pt>
                <c:pt idx="78">
                  <c:v>7,70E-08</c:v>
                </c:pt>
                <c:pt idx="79">
                  <c:v>7,80E-08</c:v>
                </c:pt>
                <c:pt idx="80">
                  <c:v>7,90E-08</c:v>
                </c:pt>
                <c:pt idx="81">
                  <c:v>8,00E-08</c:v>
                </c:pt>
                <c:pt idx="82">
                  <c:v>8,10E-08</c:v>
                </c:pt>
                <c:pt idx="83">
                  <c:v>8,20E-08</c:v>
                </c:pt>
                <c:pt idx="84">
                  <c:v>8,30E-08</c:v>
                </c:pt>
                <c:pt idx="85">
                  <c:v>8,40E-08</c:v>
                </c:pt>
                <c:pt idx="86">
                  <c:v>8,50E-08</c:v>
                </c:pt>
                <c:pt idx="87">
                  <c:v>8,60E-08</c:v>
                </c:pt>
                <c:pt idx="88">
                  <c:v>8,70E-08</c:v>
                </c:pt>
                <c:pt idx="89">
                  <c:v>8,80E-08</c:v>
                </c:pt>
                <c:pt idx="90">
                  <c:v>8,90E-08</c:v>
                </c:pt>
                <c:pt idx="91">
                  <c:v>9,00E-08</c:v>
                </c:pt>
                <c:pt idx="92">
                  <c:v>9,10E-08</c:v>
                </c:pt>
                <c:pt idx="93">
                  <c:v>9,20E-08</c:v>
                </c:pt>
                <c:pt idx="94">
                  <c:v>9,30E-08</c:v>
                </c:pt>
                <c:pt idx="95">
                  <c:v>9,40E-08</c:v>
                </c:pt>
                <c:pt idx="96">
                  <c:v>9,50E-08</c:v>
                </c:pt>
                <c:pt idx="97">
                  <c:v>9,60E-08</c:v>
                </c:pt>
                <c:pt idx="98">
                  <c:v>9,70E-08</c:v>
                </c:pt>
                <c:pt idx="99">
                  <c:v>9,80E-08</c:v>
                </c:pt>
                <c:pt idx="100">
                  <c:v>9,90E-08</c:v>
                </c:pt>
                <c:pt idx="101">
                  <c:v>1,00E-07</c:v>
                </c:pt>
                <c:pt idx="102">
                  <c:v>1,01E-07</c:v>
                </c:pt>
                <c:pt idx="103">
                  <c:v>1,02E-07</c:v>
                </c:pt>
                <c:pt idx="104">
                  <c:v>1,03E-07</c:v>
                </c:pt>
                <c:pt idx="105">
                  <c:v>1,04E-07</c:v>
                </c:pt>
                <c:pt idx="106">
                  <c:v>1,05E-07</c:v>
                </c:pt>
                <c:pt idx="107">
                  <c:v>1,06E-07</c:v>
                </c:pt>
                <c:pt idx="108">
                  <c:v>1,07E-07</c:v>
                </c:pt>
                <c:pt idx="109">
                  <c:v>1,08E-07</c:v>
                </c:pt>
                <c:pt idx="110">
                  <c:v>1,09E-07</c:v>
                </c:pt>
                <c:pt idx="111">
                  <c:v>1,10E-07</c:v>
                </c:pt>
                <c:pt idx="112">
                  <c:v>1,11E-07</c:v>
                </c:pt>
                <c:pt idx="113">
                  <c:v>1,12E-07</c:v>
                </c:pt>
                <c:pt idx="114">
                  <c:v>1,13E-07</c:v>
                </c:pt>
                <c:pt idx="115">
                  <c:v>1,14E-07</c:v>
                </c:pt>
                <c:pt idx="116">
                  <c:v>1,15E-07</c:v>
                </c:pt>
                <c:pt idx="117">
                  <c:v>1,16E-07</c:v>
                </c:pt>
                <c:pt idx="118">
                  <c:v>1,17E-07</c:v>
                </c:pt>
                <c:pt idx="119">
                  <c:v>1,18E-07</c:v>
                </c:pt>
                <c:pt idx="120">
                  <c:v>1,19E-07</c:v>
                </c:pt>
                <c:pt idx="121">
                  <c:v>1,20E-07</c:v>
                </c:pt>
                <c:pt idx="122">
                  <c:v>1,21E-07</c:v>
                </c:pt>
                <c:pt idx="123">
                  <c:v>1,22E-07</c:v>
                </c:pt>
                <c:pt idx="124">
                  <c:v>1,23E-07</c:v>
                </c:pt>
                <c:pt idx="125">
                  <c:v>1,24E-07</c:v>
                </c:pt>
                <c:pt idx="126">
                  <c:v>1,25E-07</c:v>
                </c:pt>
                <c:pt idx="127">
                  <c:v>1,26E-07</c:v>
                </c:pt>
                <c:pt idx="128">
                  <c:v>1,27E-07</c:v>
                </c:pt>
                <c:pt idx="129">
                  <c:v>1,28E-07</c:v>
                </c:pt>
                <c:pt idx="130">
                  <c:v>1,29E-07</c:v>
                </c:pt>
                <c:pt idx="131">
                  <c:v>1,30E-07</c:v>
                </c:pt>
                <c:pt idx="132">
                  <c:v>1,31E-07</c:v>
                </c:pt>
                <c:pt idx="133">
                  <c:v>1,32E-07</c:v>
                </c:pt>
                <c:pt idx="134">
                  <c:v>1,33E-07</c:v>
                </c:pt>
                <c:pt idx="135">
                  <c:v>1,34E-07</c:v>
                </c:pt>
                <c:pt idx="136">
                  <c:v>1,35E-07</c:v>
                </c:pt>
                <c:pt idx="137">
                  <c:v>1,36E-07</c:v>
                </c:pt>
                <c:pt idx="138">
                  <c:v>1,37E-07</c:v>
                </c:pt>
                <c:pt idx="139">
                  <c:v>1,38E-07</c:v>
                </c:pt>
                <c:pt idx="140">
                  <c:v>1,39E-07</c:v>
                </c:pt>
                <c:pt idx="141">
                  <c:v>1,40E-07</c:v>
                </c:pt>
                <c:pt idx="142">
                  <c:v>1,41E-07</c:v>
                </c:pt>
                <c:pt idx="143">
                  <c:v>1,42E-07</c:v>
                </c:pt>
                <c:pt idx="144">
                  <c:v>1,43E-07</c:v>
                </c:pt>
                <c:pt idx="145">
                  <c:v>1,44E-07</c:v>
                </c:pt>
                <c:pt idx="146">
                  <c:v>1,45E-07</c:v>
                </c:pt>
                <c:pt idx="147">
                  <c:v>1,46E-07</c:v>
                </c:pt>
                <c:pt idx="148">
                  <c:v>1,47E-07</c:v>
                </c:pt>
                <c:pt idx="149">
                  <c:v>1,48E-07</c:v>
                </c:pt>
                <c:pt idx="150">
                  <c:v>1,49E-07</c:v>
                </c:pt>
                <c:pt idx="151">
                  <c:v>1,50E-07</c:v>
                </c:pt>
                <c:pt idx="152">
                  <c:v>1,51E-07</c:v>
                </c:pt>
                <c:pt idx="153">
                  <c:v>1,52E-07</c:v>
                </c:pt>
                <c:pt idx="154">
                  <c:v>1,53E-07</c:v>
                </c:pt>
                <c:pt idx="155">
                  <c:v>1,54E-07</c:v>
                </c:pt>
                <c:pt idx="156">
                  <c:v>1,55E-07</c:v>
                </c:pt>
                <c:pt idx="157">
                  <c:v>1,56E-07</c:v>
                </c:pt>
                <c:pt idx="158">
                  <c:v>1,57E-07</c:v>
                </c:pt>
                <c:pt idx="159">
                  <c:v>1,58E-07</c:v>
                </c:pt>
                <c:pt idx="160">
                  <c:v>1,59E-07</c:v>
                </c:pt>
                <c:pt idx="161">
                  <c:v>1,60E-07</c:v>
                </c:pt>
                <c:pt idx="162">
                  <c:v>1,61E-07</c:v>
                </c:pt>
                <c:pt idx="163">
                  <c:v>1,62E-07</c:v>
                </c:pt>
                <c:pt idx="164">
                  <c:v>1,63E-07</c:v>
                </c:pt>
                <c:pt idx="165">
                  <c:v>1,64E-07</c:v>
                </c:pt>
                <c:pt idx="166">
                  <c:v>1,65E-07</c:v>
                </c:pt>
                <c:pt idx="167">
                  <c:v>1,66E-07</c:v>
                </c:pt>
                <c:pt idx="168">
                  <c:v>1,67E-07</c:v>
                </c:pt>
                <c:pt idx="169">
                  <c:v>1,68E-07</c:v>
                </c:pt>
                <c:pt idx="170">
                  <c:v>1,69E-07</c:v>
                </c:pt>
                <c:pt idx="171">
                  <c:v>1,70E-07</c:v>
                </c:pt>
                <c:pt idx="172">
                  <c:v>1,71E-07</c:v>
                </c:pt>
                <c:pt idx="173">
                  <c:v>1,72E-07</c:v>
                </c:pt>
                <c:pt idx="174">
                  <c:v>1,73E-07</c:v>
                </c:pt>
                <c:pt idx="175">
                  <c:v>1,74E-07</c:v>
                </c:pt>
                <c:pt idx="176">
                  <c:v>1,75E-07</c:v>
                </c:pt>
                <c:pt idx="177">
                  <c:v>1,76E-07</c:v>
                </c:pt>
                <c:pt idx="178">
                  <c:v>1,77E-07</c:v>
                </c:pt>
                <c:pt idx="179">
                  <c:v>1,78E-07</c:v>
                </c:pt>
                <c:pt idx="180">
                  <c:v>1,79E-07</c:v>
                </c:pt>
                <c:pt idx="181">
                  <c:v>1,80E-07</c:v>
                </c:pt>
                <c:pt idx="182">
                  <c:v>1,81E-07</c:v>
                </c:pt>
                <c:pt idx="183">
                  <c:v>1,82E-07</c:v>
                </c:pt>
                <c:pt idx="184">
                  <c:v>1,83E-07</c:v>
                </c:pt>
                <c:pt idx="185">
                  <c:v>1,84E-07</c:v>
                </c:pt>
                <c:pt idx="186">
                  <c:v>1,85E-07</c:v>
                </c:pt>
                <c:pt idx="187">
                  <c:v>1,86E-07</c:v>
                </c:pt>
                <c:pt idx="188">
                  <c:v>1,87E-07</c:v>
                </c:pt>
                <c:pt idx="189">
                  <c:v>1,88E-07</c:v>
                </c:pt>
                <c:pt idx="190">
                  <c:v>1,89E-07</c:v>
                </c:pt>
                <c:pt idx="191">
                  <c:v>1,90E-07</c:v>
                </c:pt>
                <c:pt idx="192">
                  <c:v>1,91E-07</c:v>
                </c:pt>
                <c:pt idx="193">
                  <c:v>1,92E-07</c:v>
                </c:pt>
                <c:pt idx="194">
                  <c:v>1,93E-07</c:v>
                </c:pt>
                <c:pt idx="195">
                  <c:v>1,94E-07</c:v>
                </c:pt>
                <c:pt idx="196">
                  <c:v>1,95E-07</c:v>
                </c:pt>
                <c:pt idx="197">
                  <c:v>1,96E-07</c:v>
                </c:pt>
                <c:pt idx="198">
                  <c:v>1,97E-07</c:v>
                </c:pt>
                <c:pt idx="199">
                  <c:v>1,98E-07</c:v>
                </c:pt>
                <c:pt idx="200">
                  <c:v>1,99E-07</c:v>
                </c:pt>
                <c:pt idx="201">
                  <c:v>2,00E-07</c:v>
                </c:pt>
                <c:pt idx="202">
                  <c:v>2,01E-07</c:v>
                </c:pt>
                <c:pt idx="203">
                  <c:v>2,02E-07</c:v>
                </c:pt>
                <c:pt idx="204">
                  <c:v>2,03E-07</c:v>
                </c:pt>
                <c:pt idx="205">
                  <c:v>2,04E-07</c:v>
                </c:pt>
                <c:pt idx="206">
                  <c:v>2,05E-07</c:v>
                </c:pt>
                <c:pt idx="207">
                  <c:v>2,06E-07</c:v>
                </c:pt>
                <c:pt idx="208">
                  <c:v>2,07E-07</c:v>
                </c:pt>
                <c:pt idx="209">
                  <c:v>2,08E-07</c:v>
                </c:pt>
                <c:pt idx="210">
                  <c:v>2,09E-07</c:v>
                </c:pt>
                <c:pt idx="211">
                  <c:v>2,10E-07</c:v>
                </c:pt>
                <c:pt idx="212">
                  <c:v>2,11E-07</c:v>
                </c:pt>
                <c:pt idx="213">
                  <c:v>2,12E-07</c:v>
                </c:pt>
                <c:pt idx="214">
                  <c:v>2,13E-07</c:v>
                </c:pt>
                <c:pt idx="215">
                  <c:v>2,14E-07</c:v>
                </c:pt>
                <c:pt idx="216">
                  <c:v>2,15E-07</c:v>
                </c:pt>
                <c:pt idx="217">
                  <c:v>2,16E-07</c:v>
                </c:pt>
                <c:pt idx="218">
                  <c:v>2,17E-07</c:v>
                </c:pt>
                <c:pt idx="219">
                  <c:v>2,18E-07</c:v>
                </c:pt>
                <c:pt idx="220">
                  <c:v>2,19E-07</c:v>
                </c:pt>
                <c:pt idx="221">
                  <c:v>2,20E-07</c:v>
                </c:pt>
                <c:pt idx="222">
                  <c:v>2,21E-07</c:v>
                </c:pt>
                <c:pt idx="223">
                  <c:v>2,22E-07</c:v>
                </c:pt>
                <c:pt idx="224">
                  <c:v>2,23E-07</c:v>
                </c:pt>
                <c:pt idx="225">
                  <c:v>2,24E-07</c:v>
                </c:pt>
                <c:pt idx="226">
                  <c:v>2,25E-07</c:v>
                </c:pt>
                <c:pt idx="227">
                  <c:v>2,26E-07</c:v>
                </c:pt>
                <c:pt idx="228">
                  <c:v>2,27E-07</c:v>
                </c:pt>
                <c:pt idx="229">
                  <c:v>2,28E-07</c:v>
                </c:pt>
                <c:pt idx="230">
                  <c:v>2,29E-07</c:v>
                </c:pt>
                <c:pt idx="231">
                  <c:v>2,30E-07</c:v>
                </c:pt>
                <c:pt idx="232">
                  <c:v>2,31E-07</c:v>
                </c:pt>
                <c:pt idx="233">
                  <c:v>2,32E-07</c:v>
                </c:pt>
                <c:pt idx="234">
                  <c:v>2,33E-07</c:v>
                </c:pt>
                <c:pt idx="235">
                  <c:v>2,34E-07</c:v>
                </c:pt>
                <c:pt idx="236">
                  <c:v>2,35E-07</c:v>
                </c:pt>
                <c:pt idx="237">
                  <c:v>2,36E-07</c:v>
                </c:pt>
                <c:pt idx="238">
                  <c:v>2,37E-07</c:v>
                </c:pt>
                <c:pt idx="239">
                  <c:v>2,38E-07</c:v>
                </c:pt>
                <c:pt idx="240">
                  <c:v>2,39E-07</c:v>
                </c:pt>
                <c:pt idx="241">
                  <c:v>2,40E-07</c:v>
                </c:pt>
                <c:pt idx="242">
                  <c:v>2,41E-07</c:v>
                </c:pt>
                <c:pt idx="243">
                  <c:v>2,42E-07</c:v>
                </c:pt>
                <c:pt idx="244">
                  <c:v>2,43E-07</c:v>
                </c:pt>
                <c:pt idx="245">
                  <c:v>2,44E-07</c:v>
                </c:pt>
                <c:pt idx="246">
                  <c:v>2,45E-07</c:v>
                </c:pt>
                <c:pt idx="247">
                  <c:v>2,46E-07</c:v>
                </c:pt>
                <c:pt idx="248">
                  <c:v>2,47E-07</c:v>
                </c:pt>
                <c:pt idx="249">
                  <c:v>2,48E-07</c:v>
                </c:pt>
                <c:pt idx="250">
                  <c:v>2,49E-07</c:v>
                </c:pt>
                <c:pt idx="251">
                  <c:v>2,50E-07</c:v>
                </c:pt>
                <c:pt idx="252">
                  <c:v>2,51E-07</c:v>
                </c:pt>
                <c:pt idx="253">
                  <c:v>2,52E-07</c:v>
                </c:pt>
                <c:pt idx="254">
                  <c:v>2,53E-07</c:v>
                </c:pt>
                <c:pt idx="255">
                  <c:v>2,54E-07</c:v>
                </c:pt>
                <c:pt idx="256">
                  <c:v>2,55E-07</c:v>
                </c:pt>
                <c:pt idx="257">
                  <c:v>2,56E-07</c:v>
                </c:pt>
                <c:pt idx="258">
                  <c:v>2,57E-07</c:v>
                </c:pt>
                <c:pt idx="259">
                  <c:v>2,58E-07</c:v>
                </c:pt>
                <c:pt idx="260">
                  <c:v>2,59E-07</c:v>
                </c:pt>
                <c:pt idx="261">
                  <c:v>2,60E-07</c:v>
                </c:pt>
                <c:pt idx="262">
                  <c:v>2,61E-07</c:v>
                </c:pt>
                <c:pt idx="263">
                  <c:v>2,62E-07</c:v>
                </c:pt>
                <c:pt idx="264">
                  <c:v>2,63E-07</c:v>
                </c:pt>
                <c:pt idx="265">
                  <c:v>2,64E-07</c:v>
                </c:pt>
                <c:pt idx="266">
                  <c:v>2,65E-07</c:v>
                </c:pt>
                <c:pt idx="267">
                  <c:v>2,66E-07</c:v>
                </c:pt>
                <c:pt idx="268">
                  <c:v>2,67E-07</c:v>
                </c:pt>
                <c:pt idx="269">
                  <c:v>2,68E-07</c:v>
                </c:pt>
                <c:pt idx="270">
                  <c:v>2,69E-07</c:v>
                </c:pt>
                <c:pt idx="271">
                  <c:v>2,70E-07</c:v>
                </c:pt>
                <c:pt idx="272">
                  <c:v>2,71E-07</c:v>
                </c:pt>
                <c:pt idx="273">
                  <c:v>2,72E-07</c:v>
                </c:pt>
                <c:pt idx="274">
                  <c:v>2,73E-07</c:v>
                </c:pt>
                <c:pt idx="275">
                  <c:v>2,74E-07</c:v>
                </c:pt>
                <c:pt idx="276">
                  <c:v>2,75E-07</c:v>
                </c:pt>
                <c:pt idx="277">
                  <c:v>2,76E-07</c:v>
                </c:pt>
                <c:pt idx="278">
                  <c:v>2,77E-07</c:v>
                </c:pt>
                <c:pt idx="279">
                  <c:v>2,78E-07</c:v>
                </c:pt>
                <c:pt idx="280">
                  <c:v>2,79E-07</c:v>
                </c:pt>
                <c:pt idx="281">
                  <c:v>2,80E-07</c:v>
                </c:pt>
                <c:pt idx="282">
                  <c:v>2,81E-07</c:v>
                </c:pt>
                <c:pt idx="283">
                  <c:v>2,82E-07</c:v>
                </c:pt>
              </c:strCache>
            </c:strRef>
          </c:xVal>
          <c:yVal>
            <c:numRef>
              <c:f>Tabelle1!$F$7:$F$290</c:f>
              <c:numCache>
                <c:formatCode>General</c:formatCode>
                <c:ptCount val="284"/>
                <c:pt idx="0">
                  <c:v>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  <c:pt idx="49">
                  <c:v>120</c:v>
                </c:pt>
                <c:pt idx="50">
                  <c:v>120</c:v>
                </c:pt>
                <c:pt idx="51">
                  <c:v>120</c:v>
                </c:pt>
                <c:pt idx="52">
                  <c:v>120</c:v>
                </c:pt>
                <c:pt idx="53">
                  <c:v>120</c:v>
                </c:pt>
                <c:pt idx="54">
                  <c:v>120</c:v>
                </c:pt>
                <c:pt idx="55">
                  <c:v>120</c:v>
                </c:pt>
                <c:pt idx="56">
                  <c:v>120</c:v>
                </c:pt>
                <c:pt idx="57">
                  <c:v>120</c:v>
                </c:pt>
                <c:pt idx="58">
                  <c:v>120</c:v>
                </c:pt>
                <c:pt idx="59">
                  <c:v>120</c:v>
                </c:pt>
                <c:pt idx="60">
                  <c:v>120</c:v>
                </c:pt>
                <c:pt idx="61">
                  <c:v>120</c:v>
                </c:pt>
                <c:pt idx="62">
                  <c:v>120</c:v>
                </c:pt>
                <c:pt idx="63">
                  <c:v>120</c:v>
                </c:pt>
                <c:pt idx="64">
                  <c:v>120</c:v>
                </c:pt>
                <c:pt idx="65">
                  <c:v>120</c:v>
                </c:pt>
                <c:pt idx="66">
                  <c:v>120</c:v>
                </c:pt>
                <c:pt idx="67">
                  <c:v>120</c:v>
                </c:pt>
                <c:pt idx="68">
                  <c:v>120</c:v>
                </c:pt>
                <c:pt idx="69">
                  <c:v>120</c:v>
                </c:pt>
                <c:pt idx="70">
                  <c:v>120</c:v>
                </c:pt>
                <c:pt idx="71">
                  <c:v>120</c:v>
                </c:pt>
                <c:pt idx="72">
                  <c:v>120</c:v>
                </c:pt>
                <c:pt idx="73">
                  <c:v>120</c:v>
                </c:pt>
                <c:pt idx="74">
                  <c:v>120</c:v>
                </c:pt>
                <c:pt idx="75">
                  <c:v>120</c:v>
                </c:pt>
                <c:pt idx="76">
                  <c:v>120</c:v>
                </c:pt>
                <c:pt idx="77">
                  <c:v>120</c:v>
                </c:pt>
                <c:pt idx="78">
                  <c:v>120</c:v>
                </c:pt>
                <c:pt idx="79">
                  <c:v>120</c:v>
                </c:pt>
                <c:pt idx="80">
                  <c:v>120</c:v>
                </c:pt>
                <c:pt idx="81">
                  <c:v>120</c:v>
                </c:pt>
                <c:pt idx="82">
                  <c:v>120</c:v>
                </c:pt>
                <c:pt idx="83">
                  <c:v>120</c:v>
                </c:pt>
                <c:pt idx="84">
                  <c:v>120</c:v>
                </c:pt>
                <c:pt idx="85">
                  <c:v>120</c:v>
                </c:pt>
                <c:pt idx="86">
                  <c:v>120</c:v>
                </c:pt>
                <c:pt idx="87">
                  <c:v>120</c:v>
                </c:pt>
                <c:pt idx="88">
                  <c:v>120</c:v>
                </c:pt>
                <c:pt idx="89">
                  <c:v>120</c:v>
                </c:pt>
                <c:pt idx="90">
                  <c:v>120</c:v>
                </c:pt>
                <c:pt idx="91">
                  <c:v>120</c:v>
                </c:pt>
                <c:pt idx="92">
                  <c:v>120</c:v>
                </c:pt>
                <c:pt idx="93">
                  <c:v>120</c:v>
                </c:pt>
                <c:pt idx="94">
                  <c:v>120</c:v>
                </c:pt>
                <c:pt idx="95">
                  <c:v>120</c:v>
                </c:pt>
                <c:pt idx="96">
                  <c:v>120</c:v>
                </c:pt>
                <c:pt idx="97">
                  <c:v>120</c:v>
                </c:pt>
                <c:pt idx="98">
                  <c:v>120</c:v>
                </c:pt>
                <c:pt idx="99">
                  <c:v>120</c:v>
                </c:pt>
                <c:pt idx="100">
                  <c:v>120</c:v>
                </c:pt>
                <c:pt idx="101">
                  <c:v>120</c:v>
                </c:pt>
                <c:pt idx="102">
                  <c:v>120</c:v>
                </c:pt>
                <c:pt idx="103">
                  <c:v>120</c:v>
                </c:pt>
                <c:pt idx="104">
                  <c:v>120</c:v>
                </c:pt>
                <c:pt idx="105">
                  <c:v>120</c:v>
                </c:pt>
                <c:pt idx="106">
                  <c:v>120</c:v>
                </c:pt>
                <c:pt idx="107">
                  <c:v>120</c:v>
                </c:pt>
                <c:pt idx="108">
                  <c:v>120</c:v>
                </c:pt>
                <c:pt idx="109">
                  <c:v>120</c:v>
                </c:pt>
                <c:pt idx="110">
                  <c:v>120</c:v>
                </c:pt>
                <c:pt idx="111">
                  <c:v>120</c:v>
                </c:pt>
                <c:pt idx="112">
                  <c:v>120</c:v>
                </c:pt>
                <c:pt idx="113">
                  <c:v>120</c:v>
                </c:pt>
                <c:pt idx="114">
                  <c:v>120</c:v>
                </c:pt>
                <c:pt idx="115">
                  <c:v>120</c:v>
                </c:pt>
                <c:pt idx="116">
                  <c:v>120</c:v>
                </c:pt>
                <c:pt idx="117">
                  <c:v>120</c:v>
                </c:pt>
                <c:pt idx="118">
                  <c:v>120</c:v>
                </c:pt>
                <c:pt idx="119">
                  <c:v>120</c:v>
                </c:pt>
                <c:pt idx="120">
                  <c:v>120</c:v>
                </c:pt>
                <c:pt idx="121">
                  <c:v>120</c:v>
                </c:pt>
                <c:pt idx="122">
                  <c:v>120</c:v>
                </c:pt>
                <c:pt idx="123">
                  <c:v>120</c:v>
                </c:pt>
                <c:pt idx="124">
                  <c:v>120</c:v>
                </c:pt>
                <c:pt idx="125">
                  <c:v>120</c:v>
                </c:pt>
                <c:pt idx="126">
                  <c:v>120</c:v>
                </c:pt>
                <c:pt idx="127">
                  <c:v>120</c:v>
                </c:pt>
                <c:pt idx="128">
                  <c:v>120</c:v>
                </c:pt>
                <c:pt idx="129">
                  <c:v>120</c:v>
                </c:pt>
                <c:pt idx="130">
                  <c:v>120</c:v>
                </c:pt>
                <c:pt idx="131">
                  <c:v>120</c:v>
                </c:pt>
                <c:pt idx="132">
                  <c:v>120</c:v>
                </c:pt>
                <c:pt idx="133">
                  <c:v>120</c:v>
                </c:pt>
                <c:pt idx="134">
                  <c:v>120</c:v>
                </c:pt>
                <c:pt idx="135">
                  <c:v>120</c:v>
                </c:pt>
                <c:pt idx="136">
                  <c:v>120</c:v>
                </c:pt>
                <c:pt idx="137">
                  <c:v>120</c:v>
                </c:pt>
                <c:pt idx="138">
                  <c:v>120</c:v>
                </c:pt>
                <c:pt idx="139">
                  <c:v>120</c:v>
                </c:pt>
                <c:pt idx="140">
                  <c:v>120</c:v>
                </c:pt>
                <c:pt idx="141">
                  <c:v>120</c:v>
                </c:pt>
                <c:pt idx="142">
                  <c:v>120</c:v>
                </c:pt>
                <c:pt idx="143">
                  <c:v>120</c:v>
                </c:pt>
                <c:pt idx="144">
                  <c:v>120</c:v>
                </c:pt>
                <c:pt idx="145">
                  <c:v>120</c:v>
                </c:pt>
                <c:pt idx="146">
                  <c:v>120</c:v>
                </c:pt>
                <c:pt idx="147">
                  <c:v>120</c:v>
                </c:pt>
                <c:pt idx="148">
                  <c:v>120</c:v>
                </c:pt>
                <c:pt idx="149">
                  <c:v>120</c:v>
                </c:pt>
                <c:pt idx="150">
                  <c:v>120</c:v>
                </c:pt>
                <c:pt idx="151">
                  <c:v>120</c:v>
                </c:pt>
                <c:pt idx="152">
                  <c:v>120</c:v>
                </c:pt>
                <c:pt idx="153">
                  <c:v>120</c:v>
                </c:pt>
                <c:pt idx="154">
                  <c:v>120</c:v>
                </c:pt>
                <c:pt idx="155">
                  <c:v>120</c:v>
                </c:pt>
                <c:pt idx="156">
                  <c:v>120</c:v>
                </c:pt>
                <c:pt idx="157">
                  <c:v>120</c:v>
                </c:pt>
                <c:pt idx="158">
                  <c:v>120</c:v>
                </c:pt>
                <c:pt idx="159">
                  <c:v>120</c:v>
                </c:pt>
                <c:pt idx="160">
                  <c:v>120</c:v>
                </c:pt>
                <c:pt idx="161">
                  <c:v>120</c:v>
                </c:pt>
                <c:pt idx="162">
                  <c:v>120</c:v>
                </c:pt>
                <c:pt idx="163">
                  <c:v>120</c:v>
                </c:pt>
                <c:pt idx="164">
                  <c:v>120</c:v>
                </c:pt>
                <c:pt idx="165">
                  <c:v>120</c:v>
                </c:pt>
                <c:pt idx="166">
                  <c:v>120</c:v>
                </c:pt>
                <c:pt idx="167">
                  <c:v>120</c:v>
                </c:pt>
                <c:pt idx="168">
                  <c:v>120</c:v>
                </c:pt>
                <c:pt idx="169">
                  <c:v>120</c:v>
                </c:pt>
                <c:pt idx="170">
                  <c:v>120</c:v>
                </c:pt>
                <c:pt idx="171">
                  <c:v>120</c:v>
                </c:pt>
                <c:pt idx="172">
                  <c:v>120</c:v>
                </c:pt>
                <c:pt idx="173">
                  <c:v>120</c:v>
                </c:pt>
                <c:pt idx="174">
                  <c:v>120</c:v>
                </c:pt>
                <c:pt idx="175">
                  <c:v>120</c:v>
                </c:pt>
                <c:pt idx="176">
                  <c:v>120</c:v>
                </c:pt>
                <c:pt idx="177">
                  <c:v>120</c:v>
                </c:pt>
                <c:pt idx="178">
                  <c:v>120</c:v>
                </c:pt>
                <c:pt idx="179">
                  <c:v>120</c:v>
                </c:pt>
                <c:pt idx="180">
                  <c:v>120</c:v>
                </c:pt>
                <c:pt idx="181">
                  <c:v>120</c:v>
                </c:pt>
                <c:pt idx="182">
                  <c:v>120</c:v>
                </c:pt>
                <c:pt idx="183">
                  <c:v>120</c:v>
                </c:pt>
                <c:pt idx="184">
                  <c:v>120</c:v>
                </c:pt>
                <c:pt idx="185">
                  <c:v>120</c:v>
                </c:pt>
                <c:pt idx="186">
                  <c:v>120</c:v>
                </c:pt>
                <c:pt idx="187">
                  <c:v>120</c:v>
                </c:pt>
                <c:pt idx="188">
                  <c:v>120</c:v>
                </c:pt>
                <c:pt idx="189">
                  <c:v>120</c:v>
                </c:pt>
                <c:pt idx="190">
                  <c:v>120</c:v>
                </c:pt>
                <c:pt idx="191">
                  <c:v>120</c:v>
                </c:pt>
                <c:pt idx="192">
                  <c:v>120</c:v>
                </c:pt>
                <c:pt idx="193">
                  <c:v>120</c:v>
                </c:pt>
                <c:pt idx="194">
                  <c:v>120</c:v>
                </c:pt>
                <c:pt idx="195">
                  <c:v>120</c:v>
                </c:pt>
                <c:pt idx="196">
                  <c:v>120</c:v>
                </c:pt>
                <c:pt idx="197">
                  <c:v>120</c:v>
                </c:pt>
                <c:pt idx="198">
                  <c:v>120</c:v>
                </c:pt>
                <c:pt idx="199">
                  <c:v>120</c:v>
                </c:pt>
                <c:pt idx="200">
                  <c:v>120</c:v>
                </c:pt>
                <c:pt idx="201">
                  <c:v>120</c:v>
                </c:pt>
                <c:pt idx="202">
                  <c:v>120</c:v>
                </c:pt>
                <c:pt idx="203">
                  <c:v>120</c:v>
                </c:pt>
                <c:pt idx="204">
                  <c:v>120</c:v>
                </c:pt>
                <c:pt idx="205">
                  <c:v>120</c:v>
                </c:pt>
                <c:pt idx="206">
                  <c:v>120</c:v>
                </c:pt>
                <c:pt idx="207">
                  <c:v>120</c:v>
                </c:pt>
                <c:pt idx="208">
                  <c:v>120</c:v>
                </c:pt>
                <c:pt idx="209">
                  <c:v>120</c:v>
                </c:pt>
                <c:pt idx="210">
                  <c:v>120</c:v>
                </c:pt>
                <c:pt idx="211">
                  <c:v>120</c:v>
                </c:pt>
                <c:pt idx="212">
                  <c:v>120</c:v>
                </c:pt>
                <c:pt idx="213">
                  <c:v>120</c:v>
                </c:pt>
                <c:pt idx="214">
                  <c:v>120</c:v>
                </c:pt>
                <c:pt idx="215">
                  <c:v>120</c:v>
                </c:pt>
                <c:pt idx="216">
                  <c:v>120</c:v>
                </c:pt>
                <c:pt idx="217">
                  <c:v>120</c:v>
                </c:pt>
                <c:pt idx="218">
                  <c:v>120</c:v>
                </c:pt>
                <c:pt idx="219">
                  <c:v>120</c:v>
                </c:pt>
                <c:pt idx="220">
                  <c:v>120</c:v>
                </c:pt>
                <c:pt idx="221">
                  <c:v>120</c:v>
                </c:pt>
                <c:pt idx="222">
                  <c:v>120</c:v>
                </c:pt>
                <c:pt idx="223">
                  <c:v>120</c:v>
                </c:pt>
                <c:pt idx="224">
                  <c:v>120</c:v>
                </c:pt>
                <c:pt idx="225">
                  <c:v>120</c:v>
                </c:pt>
                <c:pt idx="226">
                  <c:v>120</c:v>
                </c:pt>
                <c:pt idx="227">
                  <c:v>120</c:v>
                </c:pt>
                <c:pt idx="228">
                  <c:v>120</c:v>
                </c:pt>
                <c:pt idx="229">
                  <c:v>120</c:v>
                </c:pt>
                <c:pt idx="230">
                  <c:v>120</c:v>
                </c:pt>
                <c:pt idx="231">
                  <c:v>120</c:v>
                </c:pt>
                <c:pt idx="232">
                  <c:v>120</c:v>
                </c:pt>
                <c:pt idx="233">
                  <c:v>120</c:v>
                </c:pt>
                <c:pt idx="234">
                  <c:v>120</c:v>
                </c:pt>
                <c:pt idx="235">
                  <c:v>120</c:v>
                </c:pt>
                <c:pt idx="236">
                  <c:v>120</c:v>
                </c:pt>
                <c:pt idx="237">
                  <c:v>120</c:v>
                </c:pt>
                <c:pt idx="238">
                  <c:v>120</c:v>
                </c:pt>
                <c:pt idx="239">
                  <c:v>120</c:v>
                </c:pt>
                <c:pt idx="240">
                  <c:v>120</c:v>
                </c:pt>
                <c:pt idx="241">
                  <c:v>120</c:v>
                </c:pt>
                <c:pt idx="242">
                  <c:v>120</c:v>
                </c:pt>
                <c:pt idx="243">
                  <c:v>120</c:v>
                </c:pt>
                <c:pt idx="244">
                  <c:v>120</c:v>
                </c:pt>
                <c:pt idx="245">
                  <c:v>120</c:v>
                </c:pt>
                <c:pt idx="246">
                  <c:v>120</c:v>
                </c:pt>
                <c:pt idx="247">
                  <c:v>120</c:v>
                </c:pt>
                <c:pt idx="248">
                  <c:v>120</c:v>
                </c:pt>
                <c:pt idx="249">
                  <c:v>120</c:v>
                </c:pt>
                <c:pt idx="250">
                  <c:v>120</c:v>
                </c:pt>
                <c:pt idx="251">
                  <c:v>120</c:v>
                </c:pt>
                <c:pt idx="252">
                  <c:v>120</c:v>
                </c:pt>
                <c:pt idx="253">
                  <c:v>120</c:v>
                </c:pt>
                <c:pt idx="254">
                  <c:v>120</c:v>
                </c:pt>
                <c:pt idx="255">
                  <c:v>120</c:v>
                </c:pt>
                <c:pt idx="256">
                  <c:v>120</c:v>
                </c:pt>
                <c:pt idx="257">
                  <c:v>120</c:v>
                </c:pt>
                <c:pt idx="258">
                  <c:v>120</c:v>
                </c:pt>
                <c:pt idx="259">
                  <c:v>120</c:v>
                </c:pt>
                <c:pt idx="260">
                  <c:v>120</c:v>
                </c:pt>
                <c:pt idx="261">
                  <c:v>120</c:v>
                </c:pt>
                <c:pt idx="262">
                  <c:v>120</c:v>
                </c:pt>
                <c:pt idx="263">
                  <c:v>120</c:v>
                </c:pt>
                <c:pt idx="264">
                  <c:v>120</c:v>
                </c:pt>
                <c:pt idx="265">
                  <c:v>120</c:v>
                </c:pt>
                <c:pt idx="266">
                  <c:v>120</c:v>
                </c:pt>
                <c:pt idx="267">
                  <c:v>120</c:v>
                </c:pt>
                <c:pt idx="268">
                  <c:v>120</c:v>
                </c:pt>
                <c:pt idx="269">
                  <c:v>120</c:v>
                </c:pt>
                <c:pt idx="270">
                  <c:v>120</c:v>
                </c:pt>
                <c:pt idx="271">
                  <c:v>120</c:v>
                </c:pt>
                <c:pt idx="272">
                  <c:v>120</c:v>
                </c:pt>
                <c:pt idx="273">
                  <c:v>120</c:v>
                </c:pt>
                <c:pt idx="274">
                  <c:v>120</c:v>
                </c:pt>
                <c:pt idx="275">
                  <c:v>120</c:v>
                </c:pt>
                <c:pt idx="276">
                  <c:v>120</c:v>
                </c:pt>
                <c:pt idx="277">
                  <c:v>120</c:v>
                </c:pt>
                <c:pt idx="278">
                  <c:v>120</c:v>
                </c:pt>
                <c:pt idx="279">
                  <c:v>120</c:v>
                </c:pt>
                <c:pt idx="280">
                  <c:v>120</c:v>
                </c:pt>
                <c:pt idx="281">
                  <c:v>120</c:v>
                </c:pt>
                <c:pt idx="282">
                  <c:v>120</c:v>
                </c:pt>
                <c:pt idx="283">
                  <c:v>120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759936"/>
        <c:axId val="156761472"/>
      </c:scatterChart>
      <c:valAx>
        <c:axId val="156759936"/>
        <c:scaling>
          <c:orientation val="minMax"/>
        </c:scaling>
        <c:delete val="0"/>
        <c:axPos val="b"/>
        <c:majorTickMark val="out"/>
        <c:minorTickMark val="none"/>
        <c:tickLblPos val="nextTo"/>
        <c:crossAx val="156761472"/>
        <c:crosses val="autoZero"/>
        <c:crossBetween val="midCat"/>
      </c:valAx>
      <c:valAx>
        <c:axId val="156761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7599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Uc1</c:v>
          </c:tx>
          <c:marker>
            <c:symbol val="none"/>
          </c:marker>
          <c:xVal>
            <c:strRef>
              <c:f>Tabelle1!$C$7:$C$290</c:f>
              <c:strCache>
                <c:ptCount val="284"/>
                <c:pt idx="0">
                  <c:v>ti</c:v>
                </c:pt>
                <c:pt idx="1">
                  <c:v>0,00E+00</c:v>
                </c:pt>
                <c:pt idx="2">
                  <c:v>1,00E-09</c:v>
                </c:pt>
                <c:pt idx="3">
                  <c:v>2,00E-09</c:v>
                </c:pt>
                <c:pt idx="4">
                  <c:v>3,00E-09</c:v>
                </c:pt>
                <c:pt idx="5">
                  <c:v>4,00E-09</c:v>
                </c:pt>
                <c:pt idx="6">
                  <c:v>5,00E-09</c:v>
                </c:pt>
                <c:pt idx="7">
                  <c:v>6,00E-09</c:v>
                </c:pt>
                <c:pt idx="8">
                  <c:v>7,00E-09</c:v>
                </c:pt>
                <c:pt idx="9">
                  <c:v>8,00E-09</c:v>
                </c:pt>
                <c:pt idx="10">
                  <c:v>9,00E-09</c:v>
                </c:pt>
                <c:pt idx="11">
                  <c:v>1,00E-08</c:v>
                </c:pt>
                <c:pt idx="12">
                  <c:v>1,10E-08</c:v>
                </c:pt>
                <c:pt idx="13">
                  <c:v>1,20E-08</c:v>
                </c:pt>
                <c:pt idx="14">
                  <c:v>1,30E-08</c:v>
                </c:pt>
                <c:pt idx="15">
                  <c:v>1,40E-08</c:v>
                </c:pt>
                <c:pt idx="16">
                  <c:v>1,50E-08</c:v>
                </c:pt>
                <c:pt idx="17">
                  <c:v>1,60E-08</c:v>
                </c:pt>
                <c:pt idx="18">
                  <c:v>1,70E-08</c:v>
                </c:pt>
                <c:pt idx="19">
                  <c:v>1,80E-08</c:v>
                </c:pt>
                <c:pt idx="20">
                  <c:v>1,90E-08</c:v>
                </c:pt>
                <c:pt idx="21">
                  <c:v>2,00E-08</c:v>
                </c:pt>
                <c:pt idx="22">
                  <c:v>2,10E-08</c:v>
                </c:pt>
                <c:pt idx="23">
                  <c:v>2,20E-08</c:v>
                </c:pt>
                <c:pt idx="24">
                  <c:v>2,30E-08</c:v>
                </c:pt>
                <c:pt idx="25">
                  <c:v>2,40E-08</c:v>
                </c:pt>
                <c:pt idx="26">
                  <c:v>2,50E-08</c:v>
                </c:pt>
                <c:pt idx="27">
                  <c:v>2,60E-08</c:v>
                </c:pt>
                <c:pt idx="28">
                  <c:v>2,70E-08</c:v>
                </c:pt>
                <c:pt idx="29">
                  <c:v>2,80E-08</c:v>
                </c:pt>
                <c:pt idx="30">
                  <c:v>2,90E-08</c:v>
                </c:pt>
                <c:pt idx="31">
                  <c:v>3,00E-08</c:v>
                </c:pt>
                <c:pt idx="32">
                  <c:v>3,10E-08</c:v>
                </c:pt>
                <c:pt idx="33">
                  <c:v>3,20E-08</c:v>
                </c:pt>
                <c:pt idx="34">
                  <c:v>3,30E-08</c:v>
                </c:pt>
                <c:pt idx="35">
                  <c:v>3,40E-08</c:v>
                </c:pt>
                <c:pt idx="36">
                  <c:v>3,50E-08</c:v>
                </c:pt>
                <c:pt idx="37">
                  <c:v>3,60E-08</c:v>
                </c:pt>
                <c:pt idx="38">
                  <c:v>3,70E-08</c:v>
                </c:pt>
                <c:pt idx="39">
                  <c:v>3,80E-08</c:v>
                </c:pt>
                <c:pt idx="40">
                  <c:v>3,90E-08</c:v>
                </c:pt>
                <c:pt idx="41">
                  <c:v>4,00E-08</c:v>
                </c:pt>
                <c:pt idx="42">
                  <c:v>4,10E-08</c:v>
                </c:pt>
                <c:pt idx="43">
                  <c:v>4,20E-08</c:v>
                </c:pt>
                <c:pt idx="44">
                  <c:v>4,30E-08</c:v>
                </c:pt>
                <c:pt idx="45">
                  <c:v>4,40E-08</c:v>
                </c:pt>
                <c:pt idx="46">
                  <c:v>4,50E-08</c:v>
                </c:pt>
                <c:pt idx="47">
                  <c:v>4,60E-08</c:v>
                </c:pt>
                <c:pt idx="48">
                  <c:v>4,70E-08</c:v>
                </c:pt>
                <c:pt idx="49">
                  <c:v>4,80E-08</c:v>
                </c:pt>
                <c:pt idx="50">
                  <c:v>4,90E-08</c:v>
                </c:pt>
                <c:pt idx="51">
                  <c:v>5,00E-08</c:v>
                </c:pt>
                <c:pt idx="52">
                  <c:v>5,10E-08</c:v>
                </c:pt>
                <c:pt idx="53">
                  <c:v>5,20E-08</c:v>
                </c:pt>
                <c:pt idx="54">
                  <c:v>5,30E-08</c:v>
                </c:pt>
                <c:pt idx="55">
                  <c:v>5,40E-08</c:v>
                </c:pt>
                <c:pt idx="56">
                  <c:v>5,50E-08</c:v>
                </c:pt>
                <c:pt idx="57">
                  <c:v>5,60E-08</c:v>
                </c:pt>
                <c:pt idx="58">
                  <c:v>5,70E-08</c:v>
                </c:pt>
                <c:pt idx="59">
                  <c:v>5,80E-08</c:v>
                </c:pt>
                <c:pt idx="60">
                  <c:v>5,90E-08</c:v>
                </c:pt>
                <c:pt idx="61">
                  <c:v>6,00E-08</c:v>
                </c:pt>
                <c:pt idx="62">
                  <c:v>6,10E-08</c:v>
                </c:pt>
                <c:pt idx="63">
                  <c:v>6,20E-08</c:v>
                </c:pt>
                <c:pt idx="64">
                  <c:v>6,30E-08</c:v>
                </c:pt>
                <c:pt idx="65">
                  <c:v>6,40E-08</c:v>
                </c:pt>
                <c:pt idx="66">
                  <c:v>6,50E-08</c:v>
                </c:pt>
                <c:pt idx="67">
                  <c:v>6,60E-08</c:v>
                </c:pt>
                <c:pt idx="68">
                  <c:v>6,70E-08</c:v>
                </c:pt>
                <c:pt idx="69">
                  <c:v>6,80E-08</c:v>
                </c:pt>
                <c:pt idx="70">
                  <c:v>6,90E-08</c:v>
                </c:pt>
                <c:pt idx="71">
                  <c:v>7,00E-08</c:v>
                </c:pt>
                <c:pt idx="72">
                  <c:v>7,10E-08</c:v>
                </c:pt>
                <c:pt idx="73">
                  <c:v>7,20E-08</c:v>
                </c:pt>
                <c:pt idx="74">
                  <c:v>7,30E-08</c:v>
                </c:pt>
                <c:pt idx="75">
                  <c:v>7,40E-08</c:v>
                </c:pt>
                <c:pt idx="76">
                  <c:v>7,50E-08</c:v>
                </c:pt>
                <c:pt idx="77">
                  <c:v>7,60E-08</c:v>
                </c:pt>
                <c:pt idx="78">
                  <c:v>7,70E-08</c:v>
                </c:pt>
                <c:pt idx="79">
                  <c:v>7,80E-08</c:v>
                </c:pt>
                <c:pt idx="80">
                  <c:v>7,90E-08</c:v>
                </c:pt>
                <c:pt idx="81">
                  <c:v>8,00E-08</c:v>
                </c:pt>
                <c:pt idx="82">
                  <c:v>8,10E-08</c:v>
                </c:pt>
                <c:pt idx="83">
                  <c:v>8,20E-08</c:v>
                </c:pt>
                <c:pt idx="84">
                  <c:v>8,30E-08</c:v>
                </c:pt>
                <c:pt idx="85">
                  <c:v>8,40E-08</c:v>
                </c:pt>
                <c:pt idx="86">
                  <c:v>8,50E-08</c:v>
                </c:pt>
                <c:pt idx="87">
                  <c:v>8,60E-08</c:v>
                </c:pt>
                <c:pt idx="88">
                  <c:v>8,70E-08</c:v>
                </c:pt>
                <c:pt idx="89">
                  <c:v>8,80E-08</c:v>
                </c:pt>
                <c:pt idx="90">
                  <c:v>8,90E-08</c:v>
                </c:pt>
                <c:pt idx="91">
                  <c:v>9,00E-08</c:v>
                </c:pt>
                <c:pt idx="92">
                  <c:v>9,10E-08</c:v>
                </c:pt>
                <c:pt idx="93">
                  <c:v>9,20E-08</c:v>
                </c:pt>
                <c:pt idx="94">
                  <c:v>9,30E-08</c:v>
                </c:pt>
                <c:pt idx="95">
                  <c:v>9,40E-08</c:v>
                </c:pt>
                <c:pt idx="96">
                  <c:v>9,50E-08</c:v>
                </c:pt>
                <c:pt idx="97">
                  <c:v>9,60E-08</c:v>
                </c:pt>
                <c:pt idx="98">
                  <c:v>9,70E-08</c:v>
                </c:pt>
                <c:pt idx="99">
                  <c:v>9,80E-08</c:v>
                </c:pt>
                <c:pt idx="100">
                  <c:v>9,90E-08</c:v>
                </c:pt>
                <c:pt idx="101">
                  <c:v>1,00E-07</c:v>
                </c:pt>
                <c:pt idx="102">
                  <c:v>1,01E-07</c:v>
                </c:pt>
                <c:pt idx="103">
                  <c:v>1,02E-07</c:v>
                </c:pt>
                <c:pt idx="104">
                  <c:v>1,03E-07</c:v>
                </c:pt>
                <c:pt idx="105">
                  <c:v>1,04E-07</c:v>
                </c:pt>
                <c:pt idx="106">
                  <c:v>1,05E-07</c:v>
                </c:pt>
                <c:pt idx="107">
                  <c:v>1,06E-07</c:v>
                </c:pt>
                <c:pt idx="108">
                  <c:v>1,07E-07</c:v>
                </c:pt>
                <c:pt idx="109">
                  <c:v>1,08E-07</c:v>
                </c:pt>
                <c:pt idx="110">
                  <c:v>1,09E-07</c:v>
                </c:pt>
                <c:pt idx="111">
                  <c:v>1,10E-07</c:v>
                </c:pt>
                <c:pt idx="112">
                  <c:v>1,11E-07</c:v>
                </c:pt>
                <c:pt idx="113">
                  <c:v>1,12E-07</c:v>
                </c:pt>
                <c:pt idx="114">
                  <c:v>1,13E-07</c:v>
                </c:pt>
                <c:pt idx="115">
                  <c:v>1,14E-07</c:v>
                </c:pt>
                <c:pt idx="116">
                  <c:v>1,15E-07</c:v>
                </c:pt>
                <c:pt idx="117">
                  <c:v>1,16E-07</c:v>
                </c:pt>
                <c:pt idx="118">
                  <c:v>1,17E-07</c:v>
                </c:pt>
                <c:pt idx="119">
                  <c:v>1,18E-07</c:v>
                </c:pt>
                <c:pt idx="120">
                  <c:v>1,19E-07</c:v>
                </c:pt>
                <c:pt idx="121">
                  <c:v>1,20E-07</c:v>
                </c:pt>
                <c:pt idx="122">
                  <c:v>1,21E-07</c:v>
                </c:pt>
                <c:pt idx="123">
                  <c:v>1,22E-07</c:v>
                </c:pt>
                <c:pt idx="124">
                  <c:v>1,23E-07</c:v>
                </c:pt>
                <c:pt idx="125">
                  <c:v>1,24E-07</c:v>
                </c:pt>
                <c:pt idx="126">
                  <c:v>1,25E-07</c:v>
                </c:pt>
                <c:pt idx="127">
                  <c:v>1,26E-07</c:v>
                </c:pt>
                <c:pt idx="128">
                  <c:v>1,27E-07</c:v>
                </c:pt>
                <c:pt idx="129">
                  <c:v>1,28E-07</c:v>
                </c:pt>
                <c:pt idx="130">
                  <c:v>1,29E-07</c:v>
                </c:pt>
                <c:pt idx="131">
                  <c:v>1,30E-07</c:v>
                </c:pt>
                <c:pt idx="132">
                  <c:v>1,31E-07</c:v>
                </c:pt>
                <c:pt idx="133">
                  <c:v>1,32E-07</c:v>
                </c:pt>
                <c:pt idx="134">
                  <c:v>1,33E-07</c:v>
                </c:pt>
                <c:pt idx="135">
                  <c:v>1,34E-07</c:v>
                </c:pt>
                <c:pt idx="136">
                  <c:v>1,35E-07</c:v>
                </c:pt>
                <c:pt idx="137">
                  <c:v>1,36E-07</c:v>
                </c:pt>
                <c:pt idx="138">
                  <c:v>1,37E-07</c:v>
                </c:pt>
                <c:pt idx="139">
                  <c:v>1,38E-07</c:v>
                </c:pt>
                <c:pt idx="140">
                  <c:v>1,39E-07</c:v>
                </c:pt>
                <c:pt idx="141">
                  <c:v>1,40E-07</c:v>
                </c:pt>
                <c:pt idx="142">
                  <c:v>1,41E-07</c:v>
                </c:pt>
                <c:pt idx="143">
                  <c:v>1,42E-07</c:v>
                </c:pt>
                <c:pt idx="144">
                  <c:v>1,43E-07</c:v>
                </c:pt>
                <c:pt idx="145">
                  <c:v>1,44E-07</c:v>
                </c:pt>
                <c:pt idx="146">
                  <c:v>1,45E-07</c:v>
                </c:pt>
                <c:pt idx="147">
                  <c:v>1,46E-07</c:v>
                </c:pt>
                <c:pt idx="148">
                  <c:v>1,47E-07</c:v>
                </c:pt>
                <c:pt idx="149">
                  <c:v>1,48E-07</c:v>
                </c:pt>
                <c:pt idx="150">
                  <c:v>1,49E-07</c:v>
                </c:pt>
                <c:pt idx="151">
                  <c:v>1,50E-07</c:v>
                </c:pt>
                <c:pt idx="152">
                  <c:v>1,51E-07</c:v>
                </c:pt>
                <c:pt idx="153">
                  <c:v>1,52E-07</c:v>
                </c:pt>
                <c:pt idx="154">
                  <c:v>1,53E-07</c:v>
                </c:pt>
                <c:pt idx="155">
                  <c:v>1,54E-07</c:v>
                </c:pt>
                <c:pt idx="156">
                  <c:v>1,55E-07</c:v>
                </c:pt>
                <c:pt idx="157">
                  <c:v>1,56E-07</c:v>
                </c:pt>
                <c:pt idx="158">
                  <c:v>1,57E-07</c:v>
                </c:pt>
                <c:pt idx="159">
                  <c:v>1,58E-07</c:v>
                </c:pt>
                <c:pt idx="160">
                  <c:v>1,59E-07</c:v>
                </c:pt>
                <c:pt idx="161">
                  <c:v>1,60E-07</c:v>
                </c:pt>
                <c:pt idx="162">
                  <c:v>1,61E-07</c:v>
                </c:pt>
                <c:pt idx="163">
                  <c:v>1,62E-07</c:v>
                </c:pt>
                <c:pt idx="164">
                  <c:v>1,63E-07</c:v>
                </c:pt>
                <c:pt idx="165">
                  <c:v>1,64E-07</c:v>
                </c:pt>
                <c:pt idx="166">
                  <c:v>1,65E-07</c:v>
                </c:pt>
                <c:pt idx="167">
                  <c:v>1,66E-07</c:v>
                </c:pt>
                <c:pt idx="168">
                  <c:v>1,67E-07</c:v>
                </c:pt>
                <c:pt idx="169">
                  <c:v>1,68E-07</c:v>
                </c:pt>
                <c:pt idx="170">
                  <c:v>1,69E-07</c:v>
                </c:pt>
                <c:pt idx="171">
                  <c:v>1,70E-07</c:v>
                </c:pt>
                <c:pt idx="172">
                  <c:v>1,71E-07</c:v>
                </c:pt>
                <c:pt idx="173">
                  <c:v>1,72E-07</c:v>
                </c:pt>
                <c:pt idx="174">
                  <c:v>1,73E-07</c:v>
                </c:pt>
                <c:pt idx="175">
                  <c:v>1,74E-07</c:v>
                </c:pt>
                <c:pt idx="176">
                  <c:v>1,75E-07</c:v>
                </c:pt>
                <c:pt idx="177">
                  <c:v>1,76E-07</c:v>
                </c:pt>
                <c:pt idx="178">
                  <c:v>1,77E-07</c:v>
                </c:pt>
                <c:pt idx="179">
                  <c:v>1,78E-07</c:v>
                </c:pt>
                <c:pt idx="180">
                  <c:v>1,79E-07</c:v>
                </c:pt>
                <c:pt idx="181">
                  <c:v>1,80E-07</c:v>
                </c:pt>
                <c:pt idx="182">
                  <c:v>1,81E-07</c:v>
                </c:pt>
                <c:pt idx="183">
                  <c:v>1,82E-07</c:v>
                </c:pt>
                <c:pt idx="184">
                  <c:v>1,83E-07</c:v>
                </c:pt>
                <c:pt idx="185">
                  <c:v>1,84E-07</c:v>
                </c:pt>
                <c:pt idx="186">
                  <c:v>1,85E-07</c:v>
                </c:pt>
                <c:pt idx="187">
                  <c:v>1,86E-07</c:v>
                </c:pt>
                <c:pt idx="188">
                  <c:v>1,87E-07</c:v>
                </c:pt>
                <c:pt idx="189">
                  <c:v>1,88E-07</c:v>
                </c:pt>
                <c:pt idx="190">
                  <c:v>1,89E-07</c:v>
                </c:pt>
                <c:pt idx="191">
                  <c:v>1,90E-07</c:v>
                </c:pt>
                <c:pt idx="192">
                  <c:v>1,91E-07</c:v>
                </c:pt>
                <c:pt idx="193">
                  <c:v>1,92E-07</c:v>
                </c:pt>
                <c:pt idx="194">
                  <c:v>1,93E-07</c:v>
                </c:pt>
                <c:pt idx="195">
                  <c:v>1,94E-07</c:v>
                </c:pt>
                <c:pt idx="196">
                  <c:v>1,95E-07</c:v>
                </c:pt>
                <c:pt idx="197">
                  <c:v>1,96E-07</c:v>
                </c:pt>
                <c:pt idx="198">
                  <c:v>1,97E-07</c:v>
                </c:pt>
                <c:pt idx="199">
                  <c:v>1,98E-07</c:v>
                </c:pt>
                <c:pt idx="200">
                  <c:v>1,99E-07</c:v>
                </c:pt>
                <c:pt idx="201">
                  <c:v>2,00E-07</c:v>
                </c:pt>
                <c:pt idx="202">
                  <c:v>2,01E-07</c:v>
                </c:pt>
                <c:pt idx="203">
                  <c:v>2,02E-07</c:v>
                </c:pt>
                <c:pt idx="204">
                  <c:v>2,03E-07</c:v>
                </c:pt>
                <c:pt idx="205">
                  <c:v>2,04E-07</c:v>
                </c:pt>
                <c:pt idx="206">
                  <c:v>2,05E-07</c:v>
                </c:pt>
                <c:pt idx="207">
                  <c:v>2,06E-07</c:v>
                </c:pt>
                <c:pt idx="208">
                  <c:v>2,07E-07</c:v>
                </c:pt>
                <c:pt idx="209">
                  <c:v>2,08E-07</c:v>
                </c:pt>
                <c:pt idx="210">
                  <c:v>2,09E-07</c:v>
                </c:pt>
                <c:pt idx="211">
                  <c:v>2,10E-07</c:v>
                </c:pt>
                <c:pt idx="212">
                  <c:v>2,11E-07</c:v>
                </c:pt>
                <c:pt idx="213">
                  <c:v>2,12E-07</c:v>
                </c:pt>
                <c:pt idx="214">
                  <c:v>2,13E-07</c:v>
                </c:pt>
                <c:pt idx="215">
                  <c:v>2,14E-07</c:v>
                </c:pt>
                <c:pt idx="216">
                  <c:v>2,15E-07</c:v>
                </c:pt>
                <c:pt idx="217">
                  <c:v>2,16E-07</c:v>
                </c:pt>
                <c:pt idx="218">
                  <c:v>2,17E-07</c:v>
                </c:pt>
                <c:pt idx="219">
                  <c:v>2,18E-07</c:v>
                </c:pt>
                <c:pt idx="220">
                  <c:v>2,19E-07</c:v>
                </c:pt>
                <c:pt idx="221">
                  <c:v>2,20E-07</c:v>
                </c:pt>
                <c:pt idx="222">
                  <c:v>2,21E-07</c:v>
                </c:pt>
                <c:pt idx="223">
                  <c:v>2,22E-07</c:v>
                </c:pt>
                <c:pt idx="224">
                  <c:v>2,23E-07</c:v>
                </c:pt>
                <c:pt idx="225">
                  <c:v>2,24E-07</c:v>
                </c:pt>
                <c:pt idx="226">
                  <c:v>2,25E-07</c:v>
                </c:pt>
                <c:pt idx="227">
                  <c:v>2,26E-07</c:v>
                </c:pt>
                <c:pt idx="228">
                  <c:v>2,27E-07</c:v>
                </c:pt>
                <c:pt idx="229">
                  <c:v>2,28E-07</c:v>
                </c:pt>
                <c:pt idx="230">
                  <c:v>2,29E-07</c:v>
                </c:pt>
                <c:pt idx="231">
                  <c:v>2,30E-07</c:v>
                </c:pt>
                <c:pt idx="232">
                  <c:v>2,31E-07</c:v>
                </c:pt>
                <c:pt idx="233">
                  <c:v>2,32E-07</c:v>
                </c:pt>
                <c:pt idx="234">
                  <c:v>2,33E-07</c:v>
                </c:pt>
                <c:pt idx="235">
                  <c:v>2,34E-07</c:v>
                </c:pt>
                <c:pt idx="236">
                  <c:v>2,35E-07</c:v>
                </c:pt>
                <c:pt idx="237">
                  <c:v>2,36E-07</c:v>
                </c:pt>
                <c:pt idx="238">
                  <c:v>2,37E-07</c:v>
                </c:pt>
                <c:pt idx="239">
                  <c:v>2,38E-07</c:v>
                </c:pt>
                <c:pt idx="240">
                  <c:v>2,39E-07</c:v>
                </c:pt>
                <c:pt idx="241">
                  <c:v>2,40E-07</c:v>
                </c:pt>
                <c:pt idx="242">
                  <c:v>2,41E-07</c:v>
                </c:pt>
                <c:pt idx="243">
                  <c:v>2,42E-07</c:v>
                </c:pt>
                <c:pt idx="244">
                  <c:v>2,43E-07</c:v>
                </c:pt>
                <c:pt idx="245">
                  <c:v>2,44E-07</c:v>
                </c:pt>
                <c:pt idx="246">
                  <c:v>2,45E-07</c:v>
                </c:pt>
                <c:pt idx="247">
                  <c:v>2,46E-07</c:v>
                </c:pt>
                <c:pt idx="248">
                  <c:v>2,47E-07</c:v>
                </c:pt>
                <c:pt idx="249">
                  <c:v>2,48E-07</c:v>
                </c:pt>
                <c:pt idx="250">
                  <c:v>2,49E-07</c:v>
                </c:pt>
                <c:pt idx="251">
                  <c:v>2,50E-07</c:v>
                </c:pt>
                <c:pt idx="252">
                  <c:v>2,51E-07</c:v>
                </c:pt>
                <c:pt idx="253">
                  <c:v>2,52E-07</c:v>
                </c:pt>
                <c:pt idx="254">
                  <c:v>2,53E-07</c:v>
                </c:pt>
                <c:pt idx="255">
                  <c:v>2,54E-07</c:v>
                </c:pt>
                <c:pt idx="256">
                  <c:v>2,55E-07</c:v>
                </c:pt>
                <c:pt idx="257">
                  <c:v>2,56E-07</c:v>
                </c:pt>
                <c:pt idx="258">
                  <c:v>2,57E-07</c:v>
                </c:pt>
                <c:pt idx="259">
                  <c:v>2,58E-07</c:v>
                </c:pt>
                <c:pt idx="260">
                  <c:v>2,59E-07</c:v>
                </c:pt>
                <c:pt idx="261">
                  <c:v>2,60E-07</c:v>
                </c:pt>
                <c:pt idx="262">
                  <c:v>2,61E-07</c:v>
                </c:pt>
                <c:pt idx="263">
                  <c:v>2,62E-07</c:v>
                </c:pt>
                <c:pt idx="264">
                  <c:v>2,63E-07</c:v>
                </c:pt>
                <c:pt idx="265">
                  <c:v>2,64E-07</c:v>
                </c:pt>
                <c:pt idx="266">
                  <c:v>2,65E-07</c:v>
                </c:pt>
                <c:pt idx="267">
                  <c:v>2,66E-07</c:v>
                </c:pt>
                <c:pt idx="268">
                  <c:v>2,67E-07</c:v>
                </c:pt>
                <c:pt idx="269">
                  <c:v>2,68E-07</c:v>
                </c:pt>
                <c:pt idx="270">
                  <c:v>2,69E-07</c:v>
                </c:pt>
                <c:pt idx="271">
                  <c:v>2,70E-07</c:v>
                </c:pt>
                <c:pt idx="272">
                  <c:v>2,71E-07</c:v>
                </c:pt>
                <c:pt idx="273">
                  <c:v>2,72E-07</c:v>
                </c:pt>
                <c:pt idx="274">
                  <c:v>2,73E-07</c:v>
                </c:pt>
                <c:pt idx="275">
                  <c:v>2,74E-07</c:v>
                </c:pt>
                <c:pt idx="276">
                  <c:v>2,75E-07</c:v>
                </c:pt>
                <c:pt idx="277">
                  <c:v>2,76E-07</c:v>
                </c:pt>
                <c:pt idx="278">
                  <c:v>2,77E-07</c:v>
                </c:pt>
                <c:pt idx="279">
                  <c:v>2,78E-07</c:v>
                </c:pt>
                <c:pt idx="280">
                  <c:v>2,79E-07</c:v>
                </c:pt>
                <c:pt idx="281">
                  <c:v>2,80E-07</c:v>
                </c:pt>
                <c:pt idx="282">
                  <c:v>2,81E-07</c:v>
                </c:pt>
                <c:pt idx="283">
                  <c:v>2,82E-07</c:v>
                </c:pt>
              </c:strCache>
            </c:strRef>
          </c:xVal>
          <c:yVal>
            <c:numRef>
              <c:f>Tabelle1!$D$7:$D$290</c:f>
              <c:numCache>
                <c:formatCode>0.00E+00</c:formatCode>
                <c:ptCount val="284"/>
                <c:pt idx="0" formatCode="General">
                  <c:v>0</c:v>
                </c:pt>
                <c:pt idx="1">
                  <c:v>70</c:v>
                </c:pt>
                <c:pt idx="2">
                  <c:v>69.999999996097898</c:v>
                </c:pt>
                <c:pt idx="3">
                  <c:v>67.268754024377344</c:v>
                </c:pt>
                <c:pt idx="4">
                  <c:v>64.691123821217744</c:v>
                </c:pt>
                <c:pt idx="5">
                  <c:v>62.258470926105282</c:v>
                </c:pt>
                <c:pt idx="6">
                  <c:v>59.962642640694682</c:v>
                </c:pt>
                <c:pt idx="7">
                  <c:v>57.79594471333921</c:v>
                </c:pt>
                <c:pt idx="8">
                  <c:v>55.751115559627927</c:v>
                </c:pt>
                <c:pt idx="9">
                  <c:v>53.821301932557112</c:v>
                </c:pt>
                <c:pt idx="10">
                  <c:v>52.000035960819957</c:v>
                </c:pt>
                <c:pt idx="11">
                  <c:v>50.281213478282297</c:v>
                </c:pt>
                <c:pt idx="12">
                  <c:v>48.659073572038203</c:v>
                </c:pt>
                <c:pt idx="13">
                  <c:v>47.128179280522154</c:v>
                </c:pt>
                <c:pt idx="14">
                  <c:v>45.683399377007653</c:v>
                </c:pt>
                <c:pt idx="15">
                  <c:v>44.319891177458658</c:v>
                </c:pt>
                <c:pt idx="16">
                  <c:v>43.033084315132356</c:v>
                </c:pt>
                <c:pt idx="17">
                  <c:v>41.81866542757075</c:v>
                </c:pt>
                <c:pt idx="18">
                  <c:v>40.672563704675497</c:v>
                </c:pt>
                <c:pt idx="19">
                  <c:v>39.590937249445481</c:v>
                </c:pt>
                <c:pt idx="20">
                  <c:v>38.570160205679343</c:v>
                </c:pt>
                <c:pt idx="21">
                  <c:v>37.60681060951493</c:v>
                </c:pt>
                <c:pt idx="22">
                  <c:v>36.697658924102711</c:v>
                </c:pt>
                <c:pt idx="23">
                  <c:v>35.839657218999164</c:v>
                </c:pt>
                <c:pt idx="24">
                  <c:v>35.029928958026083</c:v>
                </c:pt>
                <c:pt idx="25">
                  <c:v>34.265759361380546</c:v>
                </c:pt>
                <c:pt idx="26">
                  <c:v>33.544586309704123</c:v>
                </c:pt>
                <c:pt idx="27">
                  <c:v>32.86399175963588</c:v>
                </c:pt>
                <c:pt idx="28">
                  <c:v>32.221693642087317</c:v>
                </c:pt>
                <c:pt idx="29">
                  <c:v>31.615538216094755</c:v>
                </c:pt>
                <c:pt idx="30">
                  <c:v>31.043492852631108</c:v>
                </c:pt>
                <c:pt idx="31">
                  <c:v>30.503639224199478</c:v>
                </c:pt>
                <c:pt idx="32">
                  <c:v>29.994166877390626</c:v>
                </c:pt>
                <c:pt idx="33">
                  <c:v>29.513367166869418</c:v>
                </c:pt>
                <c:pt idx="34">
                  <c:v>29.059627530466347</c:v>
                </c:pt>
                <c:pt idx="35">
                  <c:v>28.631426086193056</c:v>
                </c:pt>
                <c:pt idx="36">
                  <c:v>28.227326533079378</c:v>
                </c:pt>
                <c:pt idx="37">
                  <c:v>27.845973338747388</c:v>
                </c:pt>
                <c:pt idx="38">
                  <c:v>27.486087197598618</c:v>
                </c:pt>
                <c:pt idx="39">
                  <c:v>27.14646074439727</c:v>
                </c:pt>
                <c:pt idx="40">
                  <c:v>26.825954508887985</c:v>
                </c:pt>
                <c:pt idx="41">
                  <c:v>26.523493097894274</c:v>
                </c:pt>
                <c:pt idx="42">
                  <c:v>26.238061592105879</c:v>
                </c:pt>
                <c:pt idx="43">
                  <c:v>25.96870214548267</c:v>
                </c:pt>
                <c:pt idx="44">
                  <c:v>25.714510775881475</c:v>
                </c:pt>
                <c:pt idx="45">
                  <c:v>25.474634336153038</c:v>
                </c:pt>
                <c:pt idx="46">
                  <c:v>25.248267655560795</c:v>
                </c:pt>
                <c:pt idx="47">
                  <c:v>25.034650841944003</c:v>
                </c:pt>
                <c:pt idx="48">
                  <c:v>24.833066735586144</c:v>
                </c:pt>
                <c:pt idx="49">
                  <c:v>24.642838506257938</c:v>
                </c:pt>
                <c:pt idx="50">
                  <c:v>24.463327385383945</c:v>
                </c:pt>
                <c:pt idx="51">
                  <c:v>24.293930525734446</c:v>
                </c:pt>
                <c:pt idx="52">
                  <c:v>24.13407898147161</c:v>
                </c:pt>
                <c:pt idx="53">
                  <c:v>23.983235801782154</c:v>
                </c:pt>
                <c:pt idx="54">
                  <c:v>23.840894231709282</c:v>
                </c:pt>
                <c:pt idx="55">
                  <c:v>23.706576014155864</c:v>
                </c:pt>
                <c:pt idx="56">
                  <c:v>23.579829787369793</c:v>
                </c:pt>
                <c:pt idx="57">
                  <c:v>23.460229572542303</c:v>
                </c:pt>
                <c:pt idx="58">
                  <c:v>23.347373346452084</c:v>
                </c:pt>
                <c:pt idx="59">
                  <c:v>23.240881694372796</c:v>
                </c:pt>
                <c:pt idx="60">
                  <c:v>23.140396538730666</c:v>
                </c:pt>
                <c:pt idx="61">
                  <c:v>23.045579939252555</c:v>
                </c:pt>
                <c:pt idx="62">
                  <c:v>22.956112960584424</c:v>
                </c:pt>
                <c:pt idx="63">
                  <c:v>22.871694603586207</c:v>
                </c:pt>
                <c:pt idx="64">
                  <c:v>22.792040796722418</c:v>
                </c:pt>
                <c:pt idx="65">
                  <c:v>22.716883444169188</c:v>
                </c:pt>
                <c:pt idx="66">
                  <c:v>22.645969527448443</c:v>
                </c:pt>
                <c:pt idx="67">
                  <c:v>22.579060257579282</c:v>
                </c:pt>
                <c:pt idx="68">
                  <c:v>22.515930274905845</c:v>
                </c:pt>
                <c:pt idx="69">
                  <c:v>22.456366893920734</c:v>
                </c:pt>
                <c:pt idx="70">
                  <c:v>22.400169390553803</c:v>
                </c:pt>
                <c:pt idx="71">
                  <c:v>22.34714832953836</c:v>
                </c:pt>
                <c:pt idx="72">
                  <c:v>22.297124929601175</c:v>
                </c:pt>
                <c:pt idx="73">
                  <c:v>22.249930464349365</c:v>
                </c:pt>
                <c:pt idx="74">
                  <c:v>22.205405696846853</c:v>
                </c:pt>
                <c:pt idx="75">
                  <c:v>22.163400345985938</c:v>
                </c:pt>
                <c:pt idx="76">
                  <c:v>22.123772582866099</c:v>
                </c:pt>
                <c:pt idx="77">
                  <c:v>22.086388555492658</c:v>
                </c:pt>
                <c:pt idx="78">
                  <c:v>22.051121940202769</c:v>
                </c:pt>
                <c:pt idx="79">
                  <c:v>22.017853518315874</c:v>
                </c:pt>
                <c:pt idx="80">
                  <c:v>21.986470776590124</c:v>
                </c:pt>
                <c:pt idx="81">
                  <c:v>21.956867530146159</c:v>
                </c:pt>
                <c:pt idx="82">
                  <c:v>21.928943566594821</c:v>
                </c:pt>
                <c:pt idx="83">
                  <c:v>21.902604310176482</c:v>
                </c:pt>
                <c:pt idx="84">
                  <c:v>21.877760504786675</c:v>
                </c:pt>
                <c:pt idx="85">
                  <c:v>21.854327914826008</c:v>
                </c:pt>
                <c:pt idx="86">
                  <c:v>21.832227042872081</c:v>
                </c:pt>
                <c:pt idx="87">
                  <c:v>21.811382863227443</c:v>
                </c:pt>
                <c:pt idx="88">
                  <c:v>21.791724570450864</c:v>
                </c:pt>
                <c:pt idx="89">
                  <c:v>21.773185342029354</c:v>
                </c:pt>
                <c:pt idx="90">
                  <c:v>21.755702114395806</c:v>
                </c:pt>
                <c:pt idx="91">
                  <c:v>21.73921537154175</c:v>
                </c:pt>
                <c:pt idx="92">
                  <c:v>21.723668945517019</c:v>
                </c:pt>
                <c:pt idx="93">
                  <c:v>21.70900982814787</c:v>
                </c:pt>
                <c:pt idx="94">
                  <c:v>21.695187993342721</c:v>
                </c:pt>
                <c:pt idx="95">
                  <c:v>21.68215622939017</c:v>
                </c:pt>
                <c:pt idx="96">
                  <c:v>21.669869980687359</c:v>
                </c:pt>
                <c:pt idx="97">
                  <c:v>21.658287198368438</c:v>
                </c:pt>
                <c:pt idx="98">
                  <c:v>21.647368199332615</c:v>
                </c:pt>
                <c:pt idx="99">
                  <c:v>21.637075533199507</c:v>
                </c:pt>
                <c:pt idx="100">
                  <c:v>21.627373856746001</c:v>
                </c:pt>
                <c:pt idx="101">
                  <c:v>21.618229815403893</c:v>
                </c:pt>
                <c:pt idx="102">
                  <c:v>21.609611931421327</c:v>
                </c:pt>
                <c:pt idx="103">
                  <c:v>21.601490498313257</c:v>
                </c:pt>
                <c:pt idx="104">
                  <c:v>21.593837481247302</c:v>
                </c:pt>
                <c:pt idx="105">
                  <c:v>21.586626423031248</c:v>
                </c:pt>
                <c:pt idx="106">
                  <c:v>21.579832355387186</c:v>
                </c:pt>
                <c:pt idx="107">
                  <c:v>21.573431715215008</c:v>
                </c:pt>
                <c:pt idx="108">
                  <c:v>21.567402265564709</c:v>
                </c:pt>
                <c:pt idx="109">
                  <c:v>21.561723021052696</c:v>
                </c:pt>
                <c:pt idx="110">
                  <c:v>21.556374177472204</c:v>
                </c:pt>
                <c:pt idx="111">
                  <c:v>21.551337045361993</c:v>
                </c:pt>
                <c:pt idx="112">
                  <c:v>21.546593987310722</c:v>
                </c:pt>
                <c:pt idx="113">
                  <c:v>21.542128358786943</c:v>
                </c:pt>
                <c:pt idx="114">
                  <c:v>21.537924452296469</c:v>
                </c:pt>
                <c:pt idx="115">
                  <c:v>21.533967444679988</c:v>
                </c:pt>
                <c:pt idx="116">
                  <c:v>21.530243347374352</c:v>
                </c:pt>
                <c:pt idx="117">
                  <c:v>21.526738959470901</c:v>
                </c:pt>
                <c:pt idx="118">
                  <c:v>21.523441823413506</c:v>
                </c:pt>
                <c:pt idx="119">
                  <c:v>21.520340183187926</c:v>
                </c:pt>
                <c:pt idx="120">
                  <c:v>21.517422944862343</c:v>
                </c:pt>
                <c:pt idx="121">
                  <c:v>21.51467963934692</c:v>
                </c:pt>
                <c:pt idx="122">
                  <c:v>21.512100387247553</c:v>
                </c:pt>
                <c:pt idx="123">
                  <c:v>21.509675865696074</c:v>
                </c:pt>
                <c:pt idx="124">
                  <c:v>21.507397277045758</c:v>
                </c:pt>
                <c:pt idx="125">
                  <c:v>21.505256319327252</c:v>
                </c:pt>
                <c:pt idx="126">
                  <c:v>21.503245158365928</c:v>
                </c:pt>
                <c:pt idx="127">
                  <c:v>21.50135640146723</c:v>
                </c:pt>
                <c:pt idx="128">
                  <c:v>21.499583072581846</c:v>
                </c:pt>
                <c:pt idx="129">
                  <c:v>21.497918588867481</c:v>
                </c:pt>
                <c:pt idx="130">
                  <c:v>21.496356738568728</c:v>
                </c:pt>
                <c:pt idx="131">
                  <c:v>21.494891660140865</c:v>
                </c:pt>
                <c:pt idx="132">
                  <c:v>21.493517822547684</c:v>
                </c:pt>
                <c:pt idx="133">
                  <c:v>21.492230006667278</c:v>
                </c:pt>
                <c:pt idx="134">
                  <c:v>21.491023287743534</c:v>
                </c:pt>
                <c:pt idx="135">
                  <c:v>21.489893018824496</c:v>
                </c:pt>
                <c:pt idx="136">
                  <c:v>21.488834815132105</c:v>
                </c:pt>
                <c:pt idx="137">
                  <c:v>21.487844539310959</c:v>
                </c:pt>
                <c:pt idx="138">
                  <c:v>21.486918287506651</c:v>
                </c:pt>
                <c:pt idx="139">
                  <c:v>21.486052376227033</c:v>
                </c:pt>
                <c:pt idx="140">
                  <c:v>21.485243329942389</c:v>
                </c:pt>
                <c:pt idx="141">
                  <c:v>21.484487869382949</c:v>
                </c:pt>
                <c:pt idx="142">
                  <c:v>21.483782900494568</c:v>
                </c:pt>
                <c:pt idx="143">
                  <c:v>21.48312550401549</c:v>
                </c:pt>
                <c:pt idx="144">
                  <c:v>21.482512925639359</c:v>
                </c:pt>
                <c:pt idx="145">
                  <c:v>21.481942566731441</c:v>
                </c:pt>
                <c:pt idx="146">
                  <c:v>21.481411975566967</c:v>
                </c:pt>
                <c:pt idx="147">
                  <c:v>21.480918839062266</c:v>
                </c:pt>
                <c:pt idx="148">
                  <c:v>21.480460974970928</c:v>
                </c:pt>
                <c:pt idx="149">
                  <c:v>21.480036324518878</c:v>
                </c:pt>
                <c:pt idx="150">
                  <c:v>21.479642945453676</c:v>
                </c:pt>
                <c:pt idx="151">
                  <c:v>21.479279005484752</c:v>
                </c:pt>
                <c:pt idx="152">
                  <c:v>21.478942776092559</c:v>
                </c:pt>
                <c:pt idx="153">
                  <c:v>21.478632626685961</c:v>
                </c:pt>
                <c:pt idx="154">
                  <c:v>21.478347019088204</c:v>
                </c:pt>
                <c:pt idx="155">
                  <c:v>21.478084502333051</c:v>
                </c:pt>
                <c:pt idx="156">
                  <c:v>21.477843707753593</c:v>
                </c:pt>
                <c:pt idx="157">
                  <c:v>21.477623344347315</c:v>
                </c:pt>
                <c:pt idx="158">
                  <c:v>21.477422194401854</c:v>
                </c:pt>
                <c:pt idx="159">
                  <c:v>21.477239109366806</c:v>
                </c:pt>
                <c:pt idx="160">
                  <c:v>21.477073005957731</c:v>
                </c:pt>
                <c:pt idx="161">
                  <c:v>21.476922862479313</c:v>
                </c:pt>
                <c:pt idx="162">
                  <c:v>21.476787715355353</c:v>
                </c:pt>
                <c:pt idx="163">
                  <c:v>21.476666655853933</c:v>
                </c:pt>
                <c:pt idx="164">
                  <c:v>21.476558826996815</c:v>
                </c:pt>
                <c:pt idx="165">
                  <c:v>21.476463420642698</c:v>
                </c:pt>
                <c:pt idx="166">
                  <c:v>21.476379674734538</c:v>
                </c:pt>
                <c:pt idx="167">
                  <c:v>21.476306870701741</c:v>
                </c:pt>
                <c:pt idx="168">
                  <c:v>21.476244331008491</c:v>
                </c:pt>
                <c:pt idx="169">
                  <c:v>21.476191416839999</c:v>
                </c:pt>
                <c:pt idx="170">
                  <c:v>21.476147525918929</c:v>
                </c:pt>
                <c:pt idx="171">
                  <c:v>21.47611209044468</c:v>
                </c:pt>
                <c:pt idx="172">
                  <c:v>21.476084575148587</c:v>
                </c:pt>
                <c:pt idx="173">
                  <c:v>21.476064475458568</c:v>
                </c:pt>
                <c:pt idx="174">
                  <c:v>21.476051315767009</c:v>
                </c:pt>
                <c:pt idx="175">
                  <c:v>21.47604464779614</c:v>
                </c:pt>
                <c:pt idx="176">
                  <c:v>21.476044049055364</c:v>
                </c:pt>
                <c:pt idx="177">
                  <c:v>21.476049121385405</c:v>
                </c:pt>
                <c:pt idx="178">
                  <c:v>21.476059489584365</c:v>
                </c:pt>
                <c:pt idx="179">
                  <c:v>21.476074800111128</c:v>
                </c:pt>
                <c:pt idx="180">
                  <c:v>21.476094719861695</c:v>
                </c:pt>
                <c:pt idx="181">
                  <c:v>21.476118935014405</c:v>
                </c:pt>
                <c:pt idx="182">
                  <c:v>21.476147149940147</c:v>
                </c:pt>
                <c:pt idx="183">
                  <c:v>21.476179086173897</c:v>
                </c:pt>
                <c:pt idx="184">
                  <c:v>21.476214481444153</c:v>
                </c:pt>
                <c:pt idx="185">
                  <c:v>21.476253088756998</c:v>
                </c:pt>
                <c:pt idx="186">
                  <c:v>21.476294675531722</c:v>
                </c:pt>
                <c:pt idx="187">
                  <c:v>21.476339022785094</c:v>
                </c:pt>
                <c:pt idx="188">
                  <c:v>21.476385924361569</c:v>
                </c:pt>
                <c:pt idx="189">
                  <c:v>21.476435186206828</c:v>
                </c:pt>
                <c:pt idx="190">
                  <c:v>21.47648662568222</c:v>
                </c:pt>
                <c:pt idx="191">
                  <c:v>21.476540070917803</c:v>
                </c:pt>
                <c:pt idx="192">
                  <c:v>21.476595360201816</c:v>
                </c:pt>
                <c:pt idx="193">
                  <c:v>21.476652341404538</c:v>
                </c:pt>
                <c:pt idx="194">
                  <c:v>21.476710871434584</c:v>
                </c:pt>
                <c:pt idx="195">
                  <c:v>21.476770815725832</c:v>
                </c:pt>
                <c:pt idx="196">
                  <c:v>21.476832047753248</c:v>
                </c:pt>
                <c:pt idx="197">
                  <c:v>21.476894448575976</c:v>
                </c:pt>
                <c:pt idx="198">
                  <c:v>21.476957906406177</c:v>
                </c:pt>
                <c:pt idx="199">
                  <c:v>21.477022316202163</c:v>
                </c:pt>
                <c:pt idx="200">
                  <c:v>21.477087579284451</c:v>
                </c:pt>
                <c:pt idx="201">
                  <c:v>21.477153602973441</c:v>
                </c:pt>
                <c:pt idx="202">
                  <c:v>21.477220300247549</c:v>
                </c:pt>
                <c:pt idx="203">
                  <c:v>21.477287589420563</c:v>
                </c:pt>
                <c:pt idx="204">
                  <c:v>21.477355393837218</c:v>
                </c:pt>
                <c:pt idx="205">
                  <c:v>21.477423641585933</c:v>
                </c:pt>
                <c:pt idx="206">
                  <c:v>21.477492265227724</c:v>
                </c:pt>
                <c:pt idx="207">
                  <c:v>21.477561201540425</c:v>
                </c:pt>
                <c:pt idx="208">
                  <c:v>21.477630391277323</c:v>
                </c:pt>
                <c:pt idx="209">
                  <c:v>21.477699778939414</c:v>
                </c:pt>
                <c:pt idx="210">
                  <c:v>21.4777693125605</c:v>
                </c:pt>
                <c:pt idx="211">
                  <c:v>21.47783894350443</c:v>
                </c:pt>
                <c:pt idx="212">
                  <c:v>21.477908626273752</c:v>
                </c:pt>
                <c:pt idx="213">
                  <c:v>21.477978318329203</c:v>
                </c:pt>
                <c:pt idx="214">
                  <c:v>21.478047979919353</c:v>
                </c:pt>
                <c:pt idx="215">
                  <c:v>21.478117573919899</c:v>
                </c:pt>
                <c:pt idx="216">
                  <c:v>21.478187065682018</c:v>
                </c:pt>
                <c:pt idx="217">
                  <c:v>21.478256422889295</c:v>
                </c:pt>
                <c:pt idx="218">
                  <c:v>21.478325615422726</c:v>
                </c:pt>
                <c:pt idx="219">
                  <c:v>21.478394615233359</c:v>
                </c:pt>
                <c:pt idx="220">
                  <c:v>21.478463396222129</c:v>
                </c:pt>
                <c:pt idx="221">
                  <c:v>21.47853193412649</c:v>
                </c:pt>
                <c:pt idx="222">
                  <c:v>21.478600206413461</c:v>
                </c:pt>
                <c:pt idx="223">
                  <c:v>21.47866819217872</c:v>
                </c:pt>
                <c:pt idx="224">
                  <c:v>21.478735872051409</c:v>
                </c:pt>
                <c:pt idx="225">
                  <c:v>21.478803228104329</c:v>
                </c:pt>
                <c:pt idx="226">
                  <c:v>21.478870243769222</c:v>
                </c:pt>
                <c:pt idx="227">
                  <c:v>21.478936903756846</c:v>
                </c:pt>
                <c:pt idx="228">
                  <c:v>21.479003193981594</c:v>
                </c:pt>
                <c:pt idx="229">
                  <c:v>21.47906910149036</c:v>
                </c:pt>
                <c:pt idx="230">
                  <c:v>21.479134614395473</c:v>
                </c:pt>
                <c:pt idx="231">
                  <c:v>21.479199721811408</c:v>
                </c:pt>
                <c:pt idx="232">
                  <c:v>21.479264413795104</c:v>
                </c:pt>
                <c:pt idx="233">
                  <c:v>21.479328681289665</c:v>
                </c:pt>
                <c:pt idx="234">
                  <c:v>21.479392516071272</c:v>
                </c:pt>
                <c:pt idx="235">
                  <c:v>21.479455910699087</c:v>
                </c:pt>
                <c:pt idx="236">
                  <c:v>21.47951885846804</c:v>
                </c:pt>
                <c:pt idx="237">
                  <c:v>21.479581353364271</c:v>
                </c:pt>
                <c:pt idx="238">
                  <c:v>21.479643390023138</c:v>
                </c:pt>
                <c:pt idx="239">
                  <c:v>21.479704963689592</c:v>
                </c:pt>
                <c:pt idx="240">
                  <c:v>21.479766070180826</c:v>
                </c:pt>
                <c:pt idx="241">
                  <c:v>21.479826705851053</c:v>
                </c:pt>
                <c:pt idx="242">
                  <c:v>21.479886867558292</c:v>
                </c:pt>
                <c:pt idx="243">
                  <c:v>21.479946552633063</c:v>
                </c:pt>
                <c:pt idx="244">
                  <c:v>21.480005758848844</c:v>
                </c:pt>
                <c:pt idx="245">
                  <c:v>21.480064484394251</c:v>
                </c:pt>
                <c:pt idx="246">
                  <c:v>21.480122727846801</c:v>
                </c:pt>
                <c:pt idx="247">
                  <c:v>21.480180488148164</c:v>
                </c:pt>
                <c:pt idx="248">
                  <c:v>21.48023776458086</c:v>
                </c:pt>
                <c:pt idx="249">
                  <c:v>21.480294556746269</c:v>
                </c:pt>
                <c:pt idx="250">
                  <c:v>21.480350864543936</c:v>
                </c:pt>
                <c:pt idx="251">
                  <c:v>21.480406688152033</c:v>
                </c:pt>
                <c:pt idx="252">
                  <c:v>21.480462028008976</c:v>
                </c:pt>
                <c:pt idx="253">
                  <c:v>21.480516884796089</c:v>
                </c:pt>
                <c:pt idx="254">
                  <c:v>21.480571259421271</c:v>
                </c:pt>
                <c:pt idx="255">
                  <c:v>21.480625153003611</c:v>
                </c:pt>
                <c:pt idx="256">
                  <c:v>21.480678566858892</c:v>
                </c:pt>
                <c:pt idx="257">
                  <c:v>21.480731502485938</c:v>
                </c:pt>
                <c:pt idx="258">
                  <c:v>21.480783961553755</c:v>
                </c:pt>
                <c:pt idx="259">
                  <c:v>21.480835945889417</c:v>
                </c:pt>
                <c:pt idx="260">
                  <c:v>21.480887457466665</c:v>
                </c:pt>
                <c:pt idx="261">
                  <c:v>21.480938498395162</c:v>
                </c:pt>
                <c:pt idx="262">
                  <c:v>21.480989070910393</c:v>
                </c:pt>
                <c:pt idx="263">
                  <c:v>21.481039177364142</c:v>
                </c:pt>
                <c:pt idx="264">
                  <c:v>21.48108882021554</c:v>
                </c:pt>
                <c:pt idx="265">
                  <c:v>21.481138002022625</c:v>
                </c:pt>
                <c:pt idx="266">
                  <c:v>21.481186725434423</c:v>
                </c:pt>
                <c:pt idx="267">
                  <c:v>21.481234993183481</c:v>
                </c:pt>
                <c:pt idx="268">
                  <c:v>21.481282808078852</c:v>
                </c:pt>
                <c:pt idx="269">
                  <c:v>21.481330172999485</c:v>
                </c:pt>
                <c:pt idx="270">
                  <c:v>21.481377090888028</c:v>
                </c:pt>
                <c:pt idx="271">
                  <c:v>21.481423564744993</c:v>
                </c:pt>
                <c:pt idx="272">
                  <c:v>21.481469597623267</c:v>
                </c:pt>
                <c:pt idx="273">
                  <c:v>21.481515192622954</c:v>
                </c:pt>
                <c:pt idx="274">
                  <c:v>21.481560352886547</c:v>
                </c:pt>
                <c:pt idx="275">
                  <c:v>21.48160508159437</c:v>
                </c:pt>
                <c:pt idx="276">
                  <c:v>21.48164938196031</c:v>
                </c:pt>
                <c:pt idx="277">
                  <c:v>21.481693257227807</c:v>
                </c:pt>
                <c:pt idx="278">
                  <c:v>21.481736710666098</c:v>
                </c:pt>
                <c:pt idx="279">
                  <c:v>21.481779745566676</c:v>
                </c:pt>
                <c:pt idx="280">
                  <c:v>21.481822365239996</c:v>
                </c:pt>
                <c:pt idx="281">
                  <c:v>21.481864573012352</c:v>
                </c:pt>
                <c:pt idx="282">
                  <c:v>21.481906372222983</c:v>
                </c:pt>
                <c:pt idx="283">
                  <c:v>21.481947766221346</c:v>
                </c:pt>
              </c:numCache>
            </c:numRef>
          </c:yVal>
          <c:smooth val="1"/>
        </c:ser>
        <c:ser>
          <c:idx val="1"/>
          <c:order val="1"/>
          <c:tx>
            <c:v>Uc2</c:v>
          </c:tx>
          <c:marker>
            <c:symbol val="none"/>
          </c:marker>
          <c:xVal>
            <c:strRef>
              <c:f>Tabelle1!$C$7:$C$290</c:f>
              <c:strCache>
                <c:ptCount val="284"/>
                <c:pt idx="0">
                  <c:v>ti</c:v>
                </c:pt>
                <c:pt idx="1">
                  <c:v>0,00E+00</c:v>
                </c:pt>
                <c:pt idx="2">
                  <c:v>1,00E-09</c:v>
                </c:pt>
                <c:pt idx="3">
                  <c:v>2,00E-09</c:v>
                </c:pt>
                <c:pt idx="4">
                  <c:v>3,00E-09</c:v>
                </c:pt>
                <c:pt idx="5">
                  <c:v>4,00E-09</c:v>
                </c:pt>
                <c:pt idx="6">
                  <c:v>5,00E-09</c:v>
                </c:pt>
                <c:pt idx="7">
                  <c:v>6,00E-09</c:v>
                </c:pt>
                <c:pt idx="8">
                  <c:v>7,00E-09</c:v>
                </c:pt>
                <c:pt idx="9">
                  <c:v>8,00E-09</c:v>
                </c:pt>
                <c:pt idx="10">
                  <c:v>9,00E-09</c:v>
                </c:pt>
                <c:pt idx="11">
                  <c:v>1,00E-08</c:v>
                </c:pt>
                <c:pt idx="12">
                  <c:v>1,10E-08</c:v>
                </c:pt>
                <c:pt idx="13">
                  <c:v>1,20E-08</c:v>
                </c:pt>
                <c:pt idx="14">
                  <c:v>1,30E-08</c:v>
                </c:pt>
                <c:pt idx="15">
                  <c:v>1,40E-08</c:v>
                </c:pt>
                <c:pt idx="16">
                  <c:v>1,50E-08</c:v>
                </c:pt>
                <c:pt idx="17">
                  <c:v>1,60E-08</c:v>
                </c:pt>
                <c:pt idx="18">
                  <c:v>1,70E-08</c:v>
                </c:pt>
                <c:pt idx="19">
                  <c:v>1,80E-08</c:v>
                </c:pt>
                <c:pt idx="20">
                  <c:v>1,90E-08</c:v>
                </c:pt>
                <c:pt idx="21">
                  <c:v>2,00E-08</c:v>
                </c:pt>
                <c:pt idx="22">
                  <c:v>2,10E-08</c:v>
                </c:pt>
                <c:pt idx="23">
                  <c:v>2,20E-08</c:v>
                </c:pt>
                <c:pt idx="24">
                  <c:v>2,30E-08</c:v>
                </c:pt>
                <c:pt idx="25">
                  <c:v>2,40E-08</c:v>
                </c:pt>
                <c:pt idx="26">
                  <c:v>2,50E-08</c:v>
                </c:pt>
                <c:pt idx="27">
                  <c:v>2,60E-08</c:v>
                </c:pt>
                <c:pt idx="28">
                  <c:v>2,70E-08</c:v>
                </c:pt>
                <c:pt idx="29">
                  <c:v>2,80E-08</c:v>
                </c:pt>
                <c:pt idx="30">
                  <c:v>2,90E-08</c:v>
                </c:pt>
                <c:pt idx="31">
                  <c:v>3,00E-08</c:v>
                </c:pt>
                <c:pt idx="32">
                  <c:v>3,10E-08</c:v>
                </c:pt>
                <c:pt idx="33">
                  <c:v>3,20E-08</c:v>
                </c:pt>
                <c:pt idx="34">
                  <c:v>3,30E-08</c:v>
                </c:pt>
                <c:pt idx="35">
                  <c:v>3,40E-08</c:v>
                </c:pt>
                <c:pt idx="36">
                  <c:v>3,50E-08</c:v>
                </c:pt>
                <c:pt idx="37">
                  <c:v>3,60E-08</c:v>
                </c:pt>
                <c:pt idx="38">
                  <c:v>3,70E-08</c:v>
                </c:pt>
                <c:pt idx="39">
                  <c:v>3,80E-08</c:v>
                </c:pt>
                <c:pt idx="40">
                  <c:v>3,90E-08</c:v>
                </c:pt>
                <c:pt idx="41">
                  <c:v>4,00E-08</c:v>
                </c:pt>
                <c:pt idx="42">
                  <c:v>4,10E-08</c:v>
                </c:pt>
                <c:pt idx="43">
                  <c:v>4,20E-08</c:v>
                </c:pt>
                <c:pt idx="44">
                  <c:v>4,30E-08</c:v>
                </c:pt>
                <c:pt idx="45">
                  <c:v>4,40E-08</c:v>
                </c:pt>
                <c:pt idx="46">
                  <c:v>4,50E-08</c:v>
                </c:pt>
                <c:pt idx="47">
                  <c:v>4,60E-08</c:v>
                </c:pt>
                <c:pt idx="48">
                  <c:v>4,70E-08</c:v>
                </c:pt>
                <c:pt idx="49">
                  <c:v>4,80E-08</c:v>
                </c:pt>
                <c:pt idx="50">
                  <c:v>4,90E-08</c:v>
                </c:pt>
                <c:pt idx="51">
                  <c:v>5,00E-08</c:v>
                </c:pt>
                <c:pt idx="52">
                  <c:v>5,10E-08</c:v>
                </c:pt>
                <c:pt idx="53">
                  <c:v>5,20E-08</c:v>
                </c:pt>
                <c:pt idx="54">
                  <c:v>5,30E-08</c:v>
                </c:pt>
                <c:pt idx="55">
                  <c:v>5,40E-08</c:v>
                </c:pt>
                <c:pt idx="56">
                  <c:v>5,50E-08</c:v>
                </c:pt>
                <c:pt idx="57">
                  <c:v>5,60E-08</c:v>
                </c:pt>
                <c:pt idx="58">
                  <c:v>5,70E-08</c:v>
                </c:pt>
                <c:pt idx="59">
                  <c:v>5,80E-08</c:v>
                </c:pt>
                <c:pt idx="60">
                  <c:v>5,90E-08</c:v>
                </c:pt>
                <c:pt idx="61">
                  <c:v>6,00E-08</c:v>
                </c:pt>
                <c:pt idx="62">
                  <c:v>6,10E-08</c:v>
                </c:pt>
                <c:pt idx="63">
                  <c:v>6,20E-08</c:v>
                </c:pt>
                <c:pt idx="64">
                  <c:v>6,30E-08</c:v>
                </c:pt>
                <c:pt idx="65">
                  <c:v>6,40E-08</c:v>
                </c:pt>
                <c:pt idx="66">
                  <c:v>6,50E-08</c:v>
                </c:pt>
                <c:pt idx="67">
                  <c:v>6,60E-08</c:v>
                </c:pt>
                <c:pt idx="68">
                  <c:v>6,70E-08</c:v>
                </c:pt>
                <c:pt idx="69">
                  <c:v>6,80E-08</c:v>
                </c:pt>
                <c:pt idx="70">
                  <c:v>6,90E-08</c:v>
                </c:pt>
                <c:pt idx="71">
                  <c:v>7,00E-08</c:v>
                </c:pt>
                <c:pt idx="72">
                  <c:v>7,10E-08</c:v>
                </c:pt>
                <c:pt idx="73">
                  <c:v>7,20E-08</c:v>
                </c:pt>
                <c:pt idx="74">
                  <c:v>7,30E-08</c:v>
                </c:pt>
                <c:pt idx="75">
                  <c:v>7,40E-08</c:v>
                </c:pt>
                <c:pt idx="76">
                  <c:v>7,50E-08</c:v>
                </c:pt>
                <c:pt idx="77">
                  <c:v>7,60E-08</c:v>
                </c:pt>
                <c:pt idx="78">
                  <c:v>7,70E-08</c:v>
                </c:pt>
                <c:pt idx="79">
                  <c:v>7,80E-08</c:v>
                </c:pt>
                <c:pt idx="80">
                  <c:v>7,90E-08</c:v>
                </c:pt>
                <c:pt idx="81">
                  <c:v>8,00E-08</c:v>
                </c:pt>
                <c:pt idx="82">
                  <c:v>8,10E-08</c:v>
                </c:pt>
                <c:pt idx="83">
                  <c:v>8,20E-08</c:v>
                </c:pt>
                <c:pt idx="84">
                  <c:v>8,30E-08</c:v>
                </c:pt>
                <c:pt idx="85">
                  <c:v>8,40E-08</c:v>
                </c:pt>
                <c:pt idx="86">
                  <c:v>8,50E-08</c:v>
                </c:pt>
                <c:pt idx="87">
                  <c:v>8,60E-08</c:v>
                </c:pt>
                <c:pt idx="88">
                  <c:v>8,70E-08</c:v>
                </c:pt>
                <c:pt idx="89">
                  <c:v>8,80E-08</c:v>
                </c:pt>
                <c:pt idx="90">
                  <c:v>8,90E-08</c:v>
                </c:pt>
                <c:pt idx="91">
                  <c:v>9,00E-08</c:v>
                </c:pt>
                <c:pt idx="92">
                  <c:v>9,10E-08</c:v>
                </c:pt>
                <c:pt idx="93">
                  <c:v>9,20E-08</c:v>
                </c:pt>
                <c:pt idx="94">
                  <c:v>9,30E-08</c:v>
                </c:pt>
                <c:pt idx="95">
                  <c:v>9,40E-08</c:v>
                </c:pt>
                <c:pt idx="96">
                  <c:v>9,50E-08</c:v>
                </c:pt>
                <c:pt idx="97">
                  <c:v>9,60E-08</c:v>
                </c:pt>
                <c:pt idx="98">
                  <c:v>9,70E-08</c:v>
                </c:pt>
                <c:pt idx="99">
                  <c:v>9,80E-08</c:v>
                </c:pt>
                <c:pt idx="100">
                  <c:v>9,90E-08</c:v>
                </c:pt>
                <c:pt idx="101">
                  <c:v>1,00E-07</c:v>
                </c:pt>
                <c:pt idx="102">
                  <c:v>1,01E-07</c:v>
                </c:pt>
                <c:pt idx="103">
                  <c:v>1,02E-07</c:v>
                </c:pt>
                <c:pt idx="104">
                  <c:v>1,03E-07</c:v>
                </c:pt>
                <c:pt idx="105">
                  <c:v>1,04E-07</c:v>
                </c:pt>
                <c:pt idx="106">
                  <c:v>1,05E-07</c:v>
                </c:pt>
                <c:pt idx="107">
                  <c:v>1,06E-07</c:v>
                </c:pt>
                <c:pt idx="108">
                  <c:v>1,07E-07</c:v>
                </c:pt>
                <c:pt idx="109">
                  <c:v>1,08E-07</c:v>
                </c:pt>
                <c:pt idx="110">
                  <c:v>1,09E-07</c:v>
                </c:pt>
                <c:pt idx="111">
                  <c:v>1,10E-07</c:v>
                </c:pt>
                <c:pt idx="112">
                  <c:v>1,11E-07</c:v>
                </c:pt>
                <c:pt idx="113">
                  <c:v>1,12E-07</c:v>
                </c:pt>
                <c:pt idx="114">
                  <c:v>1,13E-07</c:v>
                </c:pt>
                <c:pt idx="115">
                  <c:v>1,14E-07</c:v>
                </c:pt>
                <c:pt idx="116">
                  <c:v>1,15E-07</c:v>
                </c:pt>
                <c:pt idx="117">
                  <c:v>1,16E-07</c:v>
                </c:pt>
                <c:pt idx="118">
                  <c:v>1,17E-07</c:v>
                </c:pt>
                <c:pt idx="119">
                  <c:v>1,18E-07</c:v>
                </c:pt>
                <c:pt idx="120">
                  <c:v>1,19E-07</c:v>
                </c:pt>
                <c:pt idx="121">
                  <c:v>1,20E-07</c:v>
                </c:pt>
                <c:pt idx="122">
                  <c:v>1,21E-07</c:v>
                </c:pt>
                <c:pt idx="123">
                  <c:v>1,22E-07</c:v>
                </c:pt>
                <c:pt idx="124">
                  <c:v>1,23E-07</c:v>
                </c:pt>
                <c:pt idx="125">
                  <c:v>1,24E-07</c:v>
                </c:pt>
                <c:pt idx="126">
                  <c:v>1,25E-07</c:v>
                </c:pt>
                <c:pt idx="127">
                  <c:v>1,26E-07</c:v>
                </c:pt>
                <c:pt idx="128">
                  <c:v>1,27E-07</c:v>
                </c:pt>
                <c:pt idx="129">
                  <c:v>1,28E-07</c:v>
                </c:pt>
                <c:pt idx="130">
                  <c:v>1,29E-07</c:v>
                </c:pt>
                <c:pt idx="131">
                  <c:v>1,30E-07</c:v>
                </c:pt>
                <c:pt idx="132">
                  <c:v>1,31E-07</c:v>
                </c:pt>
                <c:pt idx="133">
                  <c:v>1,32E-07</c:v>
                </c:pt>
                <c:pt idx="134">
                  <c:v>1,33E-07</c:v>
                </c:pt>
                <c:pt idx="135">
                  <c:v>1,34E-07</c:v>
                </c:pt>
                <c:pt idx="136">
                  <c:v>1,35E-07</c:v>
                </c:pt>
                <c:pt idx="137">
                  <c:v>1,36E-07</c:v>
                </c:pt>
                <c:pt idx="138">
                  <c:v>1,37E-07</c:v>
                </c:pt>
                <c:pt idx="139">
                  <c:v>1,38E-07</c:v>
                </c:pt>
                <c:pt idx="140">
                  <c:v>1,39E-07</c:v>
                </c:pt>
                <c:pt idx="141">
                  <c:v>1,40E-07</c:v>
                </c:pt>
                <c:pt idx="142">
                  <c:v>1,41E-07</c:v>
                </c:pt>
                <c:pt idx="143">
                  <c:v>1,42E-07</c:v>
                </c:pt>
                <c:pt idx="144">
                  <c:v>1,43E-07</c:v>
                </c:pt>
                <c:pt idx="145">
                  <c:v>1,44E-07</c:v>
                </c:pt>
                <c:pt idx="146">
                  <c:v>1,45E-07</c:v>
                </c:pt>
                <c:pt idx="147">
                  <c:v>1,46E-07</c:v>
                </c:pt>
                <c:pt idx="148">
                  <c:v>1,47E-07</c:v>
                </c:pt>
                <c:pt idx="149">
                  <c:v>1,48E-07</c:v>
                </c:pt>
                <c:pt idx="150">
                  <c:v>1,49E-07</c:v>
                </c:pt>
                <c:pt idx="151">
                  <c:v>1,50E-07</c:v>
                </c:pt>
                <c:pt idx="152">
                  <c:v>1,51E-07</c:v>
                </c:pt>
                <c:pt idx="153">
                  <c:v>1,52E-07</c:v>
                </c:pt>
                <c:pt idx="154">
                  <c:v>1,53E-07</c:v>
                </c:pt>
                <c:pt idx="155">
                  <c:v>1,54E-07</c:v>
                </c:pt>
                <c:pt idx="156">
                  <c:v>1,55E-07</c:v>
                </c:pt>
                <c:pt idx="157">
                  <c:v>1,56E-07</c:v>
                </c:pt>
                <c:pt idx="158">
                  <c:v>1,57E-07</c:v>
                </c:pt>
                <c:pt idx="159">
                  <c:v>1,58E-07</c:v>
                </c:pt>
                <c:pt idx="160">
                  <c:v>1,59E-07</c:v>
                </c:pt>
                <c:pt idx="161">
                  <c:v>1,60E-07</c:v>
                </c:pt>
                <c:pt idx="162">
                  <c:v>1,61E-07</c:v>
                </c:pt>
                <c:pt idx="163">
                  <c:v>1,62E-07</c:v>
                </c:pt>
                <c:pt idx="164">
                  <c:v>1,63E-07</c:v>
                </c:pt>
                <c:pt idx="165">
                  <c:v>1,64E-07</c:v>
                </c:pt>
                <c:pt idx="166">
                  <c:v>1,65E-07</c:v>
                </c:pt>
                <c:pt idx="167">
                  <c:v>1,66E-07</c:v>
                </c:pt>
                <c:pt idx="168">
                  <c:v>1,67E-07</c:v>
                </c:pt>
                <c:pt idx="169">
                  <c:v>1,68E-07</c:v>
                </c:pt>
                <c:pt idx="170">
                  <c:v>1,69E-07</c:v>
                </c:pt>
                <c:pt idx="171">
                  <c:v>1,70E-07</c:v>
                </c:pt>
                <c:pt idx="172">
                  <c:v>1,71E-07</c:v>
                </c:pt>
                <c:pt idx="173">
                  <c:v>1,72E-07</c:v>
                </c:pt>
                <c:pt idx="174">
                  <c:v>1,73E-07</c:v>
                </c:pt>
                <c:pt idx="175">
                  <c:v>1,74E-07</c:v>
                </c:pt>
                <c:pt idx="176">
                  <c:v>1,75E-07</c:v>
                </c:pt>
                <c:pt idx="177">
                  <c:v>1,76E-07</c:v>
                </c:pt>
                <c:pt idx="178">
                  <c:v>1,77E-07</c:v>
                </c:pt>
                <c:pt idx="179">
                  <c:v>1,78E-07</c:v>
                </c:pt>
                <c:pt idx="180">
                  <c:v>1,79E-07</c:v>
                </c:pt>
                <c:pt idx="181">
                  <c:v>1,80E-07</c:v>
                </c:pt>
                <c:pt idx="182">
                  <c:v>1,81E-07</c:v>
                </c:pt>
                <c:pt idx="183">
                  <c:v>1,82E-07</c:v>
                </c:pt>
                <c:pt idx="184">
                  <c:v>1,83E-07</c:v>
                </c:pt>
                <c:pt idx="185">
                  <c:v>1,84E-07</c:v>
                </c:pt>
                <c:pt idx="186">
                  <c:v>1,85E-07</c:v>
                </c:pt>
                <c:pt idx="187">
                  <c:v>1,86E-07</c:v>
                </c:pt>
                <c:pt idx="188">
                  <c:v>1,87E-07</c:v>
                </c:pt>
                <c:pt idx="189">
                  <c:v>1,88E-07</c:v>
                </c:pt>
                <c:pt idx="190">
                  <c:v>1,89E-07</c:v>
                </c:pt>
                <c:pt idx="191">
                  <c:v>1,90E-07</c:v>
                </c:pt>
                <c:pt idx="192">
                  <c:v>1,91E-07</c:v>
                </c:pt>
                <c:pt idx="193">
                  <c:v>1,92E-07</c:v>
                </c:pt>
                <c:pt idx="194">
                  <c:v>1,93E-07</c:v>
                </c:pt>
                <c:pt idx="195">
                  <c:v>1,94E-07</c:v>
                </c:pt>
                <c:pt idx="196">
                  <c:v>1,95E-07</c:v>
                </c:pt>
                <c:pt idx="197">
                  <c:v>1,96E-07</c:v>
                </c:pt>
                <c:pt idx="198">
                  <c:v>1,97E-07</c:v>
                </c:pt>
                <c:pt idx="199">
                  <c:v>1,98E-07</c:v>
                </c:pt>
                <c:pt idx="200">
                  <c:v>1,99E-07</c:v>
                </c:pt>
                <c:pt idx="201">
                  <c:v>2,00E-07</c:v>
                </c:pt>
                <c:pt idx="202">
                  <c:v>2,01E-07</c:v>
                </c:pt>
                <c:pt idx="203">
                  <c:v>2,02E-07</c:v>
                </c:pt>
                <c:pt idx="204">
                  <c:v>2,03E-07</c:v>
                </c:pt>
                <c:pt idx="205">
                  <c:v>2,04E-07</c:v>
                </c:pt>
                <c:pt idx="206">
                  <c:v>2,05E-07</c:v>
                </c:pt>
                <c:pt idx="207">
                  <c:v>2,06E-07</c:v>
                </c:pt>
                <c:pt idx="208">
                  <c:v>2,07E-07</c:v>
                </c:pt>
                <c:pt idx="209">
                  <c:v>2,08E-07</c:v>
                </c:pt>
                <c:pt idx="210">
                  <c:v>2,09E-07</c:v>
                </c:pt>
                <c:pt idx="211">
                  <c:v>2,10E-07</c:v>
                </c:pt>
                <c:pt idx="212">
                  <c:v>2,11E-07</c:v>
                </c:pt>
                <c:pt idx="213">
                  <c:v>2,12E-07</c:v>
                </c:pt>
                <c:pt idx="214">
                  <c:v>2,13E-07</c:v>
                </c:pt>
                <c:pt idx="215">
                  <c:v>2,14E-07</c:v>
                </c:pt>
                <c:pt idx="216">
                  <c:v>2,15E-07</c:v>
                </c:pt>
                <c:pt idx="217">
                  <c:v>2,16E-07</c:v>
                </c:pt>
                <c:pt idx="218">
                  <c:v>2,17E-07</c:v>
                </c:pt>
                <c:pt idx="219">
                  <c:v>2,18E-07</c:v>
                </c:pt>
                <c:pt idx="220">
                  <c:v>2,19E-07</c:v>
                </c:pt>
                <c:pt idx="221">
                  <c:v>2,20E-07</c:v>
                </c:pt>
                <c:pt idx="222">
                  <c:v>2,21E-07</c:v>
                </c:pt>
                <c:pt idx="223">
                  <c:v>2,22E-07</c:v>
                </c:pt>
                <c:pt idx="224">
                  <c:v>2,23E-07</c:v>
                </c:pt>
                <c:pt idx="225">
                  <c:v>2,24E-07</c:v>
                </c:pt>
                <c:pt idx="226">
                  <c:v>2,25E-07</c:v>
                </c:pt>
                <c:pt idx="227">
                  <c:v>2,26E-07</c:v>
                </c:pt>
                <c:pt idx="228">
                  <c:v>2,27E-07</c:v>
                </c:pt>
                <c:pt idx="229">
                  <c:v>2,28E-07</c:v>
                </c:pt>
                <c:pt idx="230">
                  <c:v>2,29E-07</c:v>
                </c:pt>
                <c:pt idx="231">
                  <c:v>2,30E-07</c:v>
                </c:pt>
                <c:pt idx="232">
                  <c:v>2,31E-07</c:v>
                </c:pt>
                <c:pt idx="233">
                  <c:v>2,32E-07</c:v>
                </c:pt>
                <c:pt idx="234">
                  <c:v>2,33E-07</c:v>
                </c:pt>
                <c:pt idx="235">
                  <c:v>2,34E-07</c:v>
                </c:pt>
                <c:pt idx="236">
                  <c:v>2,35E-07</c:v>
                </c:pt>
                <c:pt idx="237">
                  <c:v>2,36E-07</c:v>
                </c:pt>
                <c:pt idx="238">
                  <c:v>2,37E-07</c:v>
                </c:pt>
                <c:pt idx="239">
                  <c:v>2,38E-07</c:v>
                </c:pt>
                <c:pt idx="240">
                  <c:v>2,39E-07</c:v>
                </c:pt>
                <c:pt idx="241">
                  <c:v>2,40E-07</c:v>
                </c:pt>
                <c:pt idx="242">
                  <c:v>2,41E-07</c:v>
                </c:pt>
                <c:pt idx="243">
                  <c:v>2,42E-07</c:v>
                </c:pt>
                <c:pt idx="244">
                  <c:v>2,43E-07</c:v>
                </c:pt>
                <c:pt idx="245">
                  <c:v>2,44E-07</c:v>
                </c:pt>
                <c:pt idx="246">
                  <c:v>2,45E-07</c:v>
                </c:pt>
                <c:pt idx="247">
                  <c:v>2,46E-07</c:v>
                </c:pt>
                <c:pt idx="248">
                  <c:v>2,47E-07</c:v>
                </c:pt>
                <c:pt idx="249">
                  <c:v>2,48E-07</c:v>
                </c:pt>
                <c:pt idx="250">
                  <c:v>2,49E-07</c:v>
                </c:pt>
                <c:pt idx="251">
                  <c:v>2,50E-07</c:v>
                </c:pt>
                <c:pt idx="252">
                  <c:v>2,51E-07</c:v>
                </c:pt>
                <c:pt idx="253">
                  <c:v>2,52E-07</c:v>
                </c:pt>
                <c:pt idx="254">
                  <c:v>2,53E-07</c:v>
                </c:pt>
                <c:pt idx="255">
                  <c:v>2,54E-07</c:v>
                </c:pt>
                <c:pt idx="256">
                  <c:v>2,55E-07</c:v>
                </c:pt>
                <c:pt idx="257">
                  <c:v>2,56E-07</c:v>
                </c:pt>
                <c:pt idx="258">
                  <c:v>2,57E-07</c:v>
                </c:pt>
                <c:pt idx="259">
                  <c:v>2,58E-07</c:v>
                </c:pt>
                <c:pt idx="260">
                  <c:v>2,59E-07</c:v>
                </c:pt>
                <c:pt idx="261">
                  <c:v>2,60E-07</c:v>
                </c:pt>
                <c:pt idx="262">
                  <c:v>2,61E-07</c:v>
                </c:pt>
                <c:pt idx="263">
                  <c:v>2,62E-07</c:v>
                </c:pt>
                <c:pt idx="264">
                  <c:v>2,63E-07</c:v>
                </c:pt>
                <c:pt idx="265">
                  <c:v>2,64E-07</c:v>
                </c:pt>
                <c:pt idx="266">
                  <c:v>2,65E-07</c:v>
                </c:pt>
                <c:pt idx="267">
                  <c:v>2,66E-07</c:v>
                </c:pt>
                <c:pt idx="268">
                  <c:v>2,67E-07</c:v>
                </c:pt>
                <c:pt idx="269">
                  <c:v>2,68E-07</c:v>
                </c:pt>
                <c:pt idx="270">
                  <c:v>2,69E-07</c:v>
                </c:pt>
                <c:pt idx="271">
                  <c:v>2,70E-07</c:v>
                </c:pt>
                <c:pt idx="272">
                  <c:v>2,71E-07</c:v>
                </c:pt>
                <c:pt idx="273">
                  <c:v>2,72E-07</c:v>
                </c:pt>
                <c:pt idx="274">
                  <c:v>2,73E-07</c:v>
                </c:pt>
                <c:pt idx="275">
                  <c:v>2,74E-07</c:v>
                </c:pt>
                <c:pt idx="276">
                  <c:v>2,75E-07</c:v>
                </c:pt>
                <c:pt idx="277">
                  <c:v>2,76E-07</c:v>
                </c:pt>
                <c:pt idx="278">
                  <c:v>2,77E-07</c:v>
                </c:pt>
                <c:pt idx="279">
                  <c:v>2,78E-07</c:v>
                </c:pt>
                <c:pt idx="280">
                  <c:v>2,79E-07</c:v>
                </c:pt>
                <c:pt idx="281">
                  <c:v>2,80E-07</c:v>
                </c:pt>
                <c:pt idx="282">
                  <c:v>2,81E-07</c:v>
                </c:pt>
                <c:pt idx="283">
                  <c:v>2,82E-07</c:v>
                </c:pt>
              </c:strCache>
            </c:strRef>
          </c:xVal>
          <c:yVal>
            <c:numRef>
              <c:f>Tabelle1!$E$7:$E$290</c:f>
              <c:numCache>
                <c:formatCode>0.00E+00</c:formatCode>
                <c:ptCount val="284"/>
                <c:pt idx="0" formatCode="General">
                  <c:v>0</c:v>
                </c:pt>
                <c:pt idx="1">
                  <c:v>1E-10</c:v>
                </c:pt>
                <c:pt idx="2">
                  <c:v>3.9314668770971829E-3</c:v>
                </c:pt>
                <c:pt idx="3">
                  <c:v>7.823398180046761E-3</c:v>
                </c:pt>
                <c:pt idx="4">
                  <c:v>1.1522794401405891E-2</c:v>
                </c:pt>
                <c:pt idx="5">
                  <c:v>1.5040219352504292E-2</c:v>
                </c:pt>
                <c:pt idx="6">
                  <c:v>1.8385645444389854E-2</c:v>
                </c:pt>
                <c:pt idx="7">
                  <c:v>2.1568486917301427E-2</c:v>
                </c:pt>
                <c:pt idx="8">
                  <c:v>2.4597631201839699E-2</c:v>
                </c:pt>
                <c:pt idx="9">
                  <c:v>2.7481468516892121E-2</c:v>
                </c:pt>
                <c:pt idx="10">
                  <c:v>3.0227919803460353E-2</c:v>
                </c:pt>
                <c:pt idx="11">
                  <c:v>3.2844463087963412E-2</c:v>
                </c:pt>
                <c:pt idx="12">
                  <c:v>3.5338158363327876E-2</c:v>
                </c:pt>
                <c:pt idx="13">
                  <c:v>3.7715671071210648E-2</c:v>
                </c:pt>
                <c:pt idx="14">
                  <c:v>3.9983294264013043E-2</c:v>
                </c:pt>
                <c:pt idx="15">
                  <c:v>4.2146969520921909E-2</c:v>
                </c:pt>
                <c:pt idx="16">
                  <c:v>4.4212306688038987E-2</c:v>
                </c:pt>
                <c:pt idx="17">
                  <c:v>4.6184602508720203E-2</c:v>
                </c:pt>
                <c:pt idx="18">
                  <c:v>4.8068858206528252E-2</c:v>
                </c:pt>
                <c:pt idx="19">
                  <c:v>4.9869796079692989E-2</c:v>
                </c:pt>
                <c:pt idx="20">
                  <c:v>5.1591875162662199E-2</c:v>
                </c:pt>
                <c:pt idx="21">
                  <c:v>5.3239306007199991E-2</c:v>
                </c:pt>
                <c:pt idx="22">
                  <c:v>5.4816064632540212E-2</c:v>
                </c:pt>
                <c:pt idx="23">
                  <c:v>5.6325905691318359E-2</c:v>
                </c:pt>
                <c:pt idx="24">
                  <c:v>5.7772374895378252E-2</c:v>
                </c:pt>
                <c:pt idx="25">
                  <c:v>5.9158820743070002E-2</c:v>
                </c:pt>
                <c:pt idx="26">
                  <c:v>6.0488405587315726E-2</c:v>
                </c:pt>
                <c:pt idx="27">
                  <c:v>6.1764116081510806E-2</c:v>
                </c:pt>
                <c:pt idx="28">
                  <c:v>6.2988773038244253E-2</c:v>
                </c:pt>
                <c:pt idx="29">
                  <c:v>6.4165040733854373E-2</c:v>
                </c:pt>
                <c:pt idx="30">
                  <c:v>6.5295435689979475E-2</c:v>
                </c:pt>
                <c:pt idx="31">
                  <c:v>6.6382334961511316E-2</c:v>
                </c:pt>
                <c:pt idx="32">
                  <c:v>6.7427983958705057E-2</c:v>
                </c:pt>
                <c:pt idx="33">
                  <c:v>6.8434503829639212E-2</c:v>
                </c:pt>
                <c:pt idx="34">
                  <c:v>6.9403898427745886E-2</c:v>
                </c:pt>
                <c:pt idx="35">
                  <c:v>7.0338060887741721E-2</c:v>
                </c:pt>
                <c:pt idx="36">
                  <c:v>7.1238779831977989E-2</c:v>
                </c:pt>
                <c:pt idx="37">
                  <c:v>7.2107745227990197E-2</c:v>
                </c:pt>
                <c:pt idx="38">
                  <c:v>7.2946553916859072E-2</c:v>
                </c:pt>
                <c:pt idx="39">
                  <c:v>7.3756714830891829E-2</c:v>
                </c:pt>
                <c:pt idx="40">
                  <c:v>7.4539653918092197E-2</c:v>
                </c:pt>
                <c:pt idx="41">
                  <c:v>7.5296718789904987E-2</c:v>
                </c:pt>
                <c:pt idx="42">
                  <c:v>7.6029183107794329E-2</c:v>
                </c:pt>
                <c:pt idx="43">
                  <c:v>7.6738250723339591E-2</c:v>
                </c:pt>
                <c:pt idx="44">
                  <c:v>7.742505958570739E-2</c:v>
                </c:pt>
                <c:pt idx="45">
                  <c:v>7.8090685429578754E-2</c:v>
                </c:pt>
                <c:pt idx="46">
                  <c:v>7.8736145255875203E-2</c:v>
                </c:pt>
                <c:pt idx="47">
                  <c:v>7.936240061693324E-2</c:v>
                </c:pt>
                <c:pt idx="48">
                  <c:v>7.9970360717121769E-2</c:v>
                </c:pt>
                <c:pt idx="49">
                  <c:v>8.0560885339278757E-2</c:v>
                </c:pt>
                <c:pt idx="50">
                  <c:v>8.1134787606759962E-2</c:v>
                </c:pt>
                <c:pt idx="51">
                  <c:v>8.1692836590341864E-2</c:v>
                </c:pt>
                <c:pt idx="52">
                  <c:v>8.2235759768701275E-2</c:v>
                </c:pt>
                <c:pt idx="53">
                  <c:v>8.2764245350703716E-2</c:v>
                </c:pt>
                <c:pt idx="54">
                  <c:v>8.327894446726955E-2</c:v>
                </c:pt>
                <c:pt idx="55">
                  <c:v>8.3780473240150269E-2</c:v>
                </c:pt>
                <c:pt idx="56">
                  <c:v>8.4269414734534837E-2</c:v>
                </c:pt>
                <c:pt idx="57">
                  <c:v>8.4746320802016981E-2</c:v>
                </c:pt>
                <c:pt idx="58">
                  <c:v>8.5211713820087034E-2</c:v>
                </c:pt>
                <c:pt idx="59">
                  <c:v>8.5666088333965454E-2</c:v>
                </c:pt>
                <c:pt idx="60">
                  <c:v>8.6109912606267935E-2</c:v>
                </c:pt>
                <c:pt idx="61">
                  <c:v>8.6543630079683367E-2</c:v>
                </c:pt>
                <c:pt idx="62">
                  <c:v>8.696766075755466E-2</c:v>
                </c:pt>
                <c:pt idx="63">
                  <c:v>8.7382402506977333E-2</c:v>
                </c:pt>
                <c:pt idx="64">
                  <c:v>8.7788232288771348E-2</c:v>
                </c:pt>
                <c:pt idx="65">
                  <c:v>8.818550731843687E-2</c:v>
                </c:pt>
                <c:pt idx="66">
                  <c:v>8.8574566161973248E-2</c:v>
                </c:pt>
                <c:pt idx="67">
                  <c:v>8.8955729770222675E-2</c:v>
                </c:pt>
                <c:pt idx="68">
                  <c:v>8.9329302455193882E-2</c:v>
                </c:pt>
                <c:pt idx="69">
                  <c:v>8.9695572811627058E-2</c:v>
                </c:pt>
                <c:pt idx="70">
                  <c:v>9.0054814586877724E-2</c:v>
                </c:pt>
                <c:pt idx="71">
                  <c:v>9.0407287502024383E-2</c:v>
                </c:pt>
                <c:pt idx="72">
                  <c:v>9.0753238026941324E-2</c:v>
                </c:pt>
                <c:pt idx="73">
                  <c:v>9.1092900111923725E-2</c:v>
                </c:pt>
                <c:pt idx="74">
                  <c:v>9.1426495878307007E-2</c:v>
                </c:pt>
                <c:pt idx="75">
                  <c:v>9.1754236270384856E-2</c:v>
                </c:pt>
                <c:pt idx="76">
                  <c:v>9.2076321670800848E-2</c:v>
                </c:pt>
                <c:pt idx="77">
                  <c:v>9.2392942481466275E-2</c:v>
                </c:pt>
                <c:pt idx="78">
                  <c:v>9.2704279671941503E-2</c:v>
                </c:pt>
                <c:pt idx="79">
                  <c:v>9.3010505297108984E-2</c:v>
                </c:pt>
                <c:pt idx="80">
                  <c:v>9.331178298586365E-2</c:v>
                </c:pt>
                <c:pt idx="81">
                  <c:v>9.3608268402448985E-2</c:v>
                </c:pt>
                <c:pt idx="82">
                  <c:v>9.3900109681975832E-2</c:v>
                </c:pt>
                <c:pt idx="83">
                  <c:v>9.4187447841574415E-2</c:v>
                </c:pt>
                <c:pt idx="84">
                  <c:v>9.4470417168548482E-2</c:v>
                </c:pt>
                <c:pt idx="85">
                  <c:v>9.4749145586823666E-2</c:v>
                </c:pt>
                <c:pt idx="86">
                  <c:v>9.5023755002909355E-2</c:v>
                </c:pt>
                <c:pt idx="87">
                  <c:v>9.5294361632524902E-2</c:v>
                </c:pt>
                <c:pt idx="88">
                  <c:v>9.5561076308976228E-2</c:v>
                </c:pt>
                <c:pt idx="89">
                  <c:v>9.5824004774307969E-2</c:v>
                </c:pt>
                <c:pt idx="90">
                  <c:v>9.6083247954198439E-2</c:v>
                </c:pt>
                <c:pt idx="91">
                  <c:v>9.6338902217510514E-2</c:v>
                </c:pt>
                <c:pt idx="92">
                  <c:v>9.6591059621360137E-2</c:v>
                </c:pt>
                <c:pt idx="93">
                  <c:v>9.6839808142515679E-2</c:v>
                </c:pt>
                <c:pt idx="94">
                  <c:v>9.7085231895895671E-2</c:v>
                </c:pt>
                <c:pt idx="95">
                  <c:v>9.7327411340889264E-2</c:v>
                </c:pt>
                <c:pt idx="96">
                  <c:v>9.7566423476183176E-2</c:v>
                </c:pt>
                <c:pt idx="97">
                  <c:v>9.780234202374026E-2</c:v>
                </c:pt>
                <c:pt idx="98">
                  <c:v>9.8035237602538683E-2</c:v>
                </c:pt>
                <c:pt idx="99">
                  <c:v>9.8265177892646396E-2</c:v>
                </c:pt>
                <c:pt idx="100">
                  <c:v>9.8492227790173442E-2</c:v>
                </c:pt>
                <c:pt idx="101">
                  <c:v>9.8716449553613819E-2</c:v>
                </c:pt>
                <c:pt idx="102">
                  <c:v>9.8937902942060243E-2</c:v>
                </c:pt>
                <c:pt idx="103">
                  <c:v>9.915664534574771E-2</c:v>
                </c:pt>
                <c:pt idx="104">
                  <c:v>9.9372731909356193E-2</c:v>
                </c:pt>
                <c:pt idx="105">
                  <c:v>9.9586215648478693E-2</c:v>
                </c:pt>
                <c:pt idx="106">
                  <c:v>9.9797147559637964E-2</c:v>
                </c:pt>
                <c:pt idx="107">
                  <c:v>0.10000557672421376</c:v>
                </c:pt>
                <c:pt idx="108">
                  <c:v>0.10021155040662191</c:v>
                </c:pt>
                <c:pt idx="109">
                  <c:v>0.1004151141470677</c:v>
                </c:pt>
                <c:pt idx="110">
                  <c:v>0.10061631184917752</c:v>
                </c:pt>
                <c:pt idx="111">
                  <c:v>0.10081518586279596</c:v>
                </c:pt>
                <c:pt idx="112">
                  <c:v>0.10101177706221927</c:v>
                </c:pt>
                <c:pt idx="113">
                  <c:v>0.10120612492012085</c:v>
                </c:pt>
                <c:pt idx="114">
                  <c:v>0.10139826757741012</c:v>
                </c:pt>
                <c:pt idx="115">
                  <c:v>0.1015882419092525</c:v>
                </c:pt>
                <c:pt idx="116">
                  <c:v>0.10177608358746561</c:v>
                </c:pt>
                <c:pt idx="117">
                  <c:v>0.10196182713949441</c:v>
                </c:pt>
                <c:pt idx="118">
                  <c:v>0.10214550600415685</c:v>
                </c:pt>
                <c:pt idx="119">
                  <c:v>0.10232715258434087</c:v>
                </c:pt>
                <c:pt idx="120">
                  <c:v>0.10250679829682305</c:v>
                </c:pt>
                <c:pt idx="121">
                  <c:v>0.10268447361937023</c:v>
                </c:pt>
                <c:pt idx="122">
                  <c:v>0.1028602081352759</c:v>
                </c:pt>
                <c:pt idx="123">
                  <c:v>0.10303403057547461</c:v>
                </c:pt>
                <c:pt idx="124">
                  <c:v>0.10320596885837018</c:v>
                </c:pt>
                <c:pt idx="125">
                  <c:v>0.10337605012750498</c:v>
                </c:pt>
                <c:pt idx="126">
                  <c:v>0.10354430078719125</c:v>
                </c:pt>
                <c:pt idx="127">
                  <c:v>0.10371074653621803</c:v>
                </c:pt>
                <c:pt idx="128">
                  <c:v>0.10387541239974124</c:v>
                </c:pt>
                <c:pt idx="129">
                  <c:v>0.10403832275945819</c:v>
                </c:pt>
                <c:pt idx="130">
                  <c:v>0.10419950138216237</c:v>
                </c:pt>
                <c:pt idx="131">
                  <c:v>0.1043589714467686</c:v>
                </c:pt>
                <c:pt idx="132">
                  <c:v>0.10451675556989411</c:v>
                </c:pt>
                <c:pt idx="133">
                  <c:v>0.10467287583007558</c:v>
                </c:pt>
                <c:pt idx="134">
                  <c:v>0.10482735379069856</c:v>
                </c:pt>
                <c:pt idx="135">
                  <c:v>0.10498021052171061</c:v>
                </c:pt>
                <c:pt idx="136">
                  <c:v>0.1051314666201859</c:v>
                </c:pt>
                <c:pt idx="137">
                  <c:v>0.10528114222980518</c:v>
                </c:pt>
                <c:pt idx="138">
                  <c:v>0.10542925705931144</c:v>
                </c:pt>
                <c:pt idx="139">
                  <c:v>0.10557583039999795</c:v>
                </c:pt>
                <c:pt idx="140">
                  <c:v>0.10572088114228261</c:v>
                </c:pt>
                <c:pt idx="141">
                  <c:v>0.10586442779141922</c:v>
                </c:pt>
                <c:pt idx="142">
                  <c:v>0.10600648848239341</c:v>
                </c:pt>
                <c:pt idx="143">
                  <c:v>0.10614708099404856</c:v>
                </c:pt>
                <c:pt idx="144">
                  <c:v>0.1062862227624842</c:v>
                </c:pt>
                <c:pt idx="145">
                  <c:v>0.10642393089376728</c:v>
                </c:pt>
                <c:pt idx="146">
                  <c:v>0.10656022217599408</c:v>
                </c:pt>
                <c:pt idx="147">
                  <c:v>0.10669511309073884</c:v>
                </c:pt>
                <c:pt idx="148">
                  <c:v>0.10682861982392279</c:v>
                </c:pt>
                <c:pt idx="149">
                  <c:v>0.10696075827613562</c:v>
                </c:pt>
                <c:pt idx="150">
                  <c:v>0.10709154407243947</c:v>
                </c:pt>
                <c:pt idx="151">
                  <c:v>0.10722099257168399</c:v>
                </c:pt>
                <c:pt idx="152">
                  <c:v>0.10734911887535935</c:v>
                </c:pt>
                <c:pt idx="153">
                  <c:v>0.10747593783601235</c:v>
                </c:pt>
                <c:pt idx="154">
                  <c:v>0.10760146406524998</c:v>
                </c:pt>
                <c:pt idx="155">
                  <c:v>0.10772571194135264</c:v>
                </c:pt>
                <c:pt idx="156">
                  <c:v>0.10784869561651857</c:v>
                </c:pt>
                <c:pt idx="157">
                  <c:v>0.10797042902375965</c:v>
                </c:pt>
                <c:pt idx="158">
                  <c:v>0.10809092588346751</c:v>
                </c:pt>
                <c:pt idx="159">
                  <c:v>0.10821019970966789</c:v>
                </c:pt>
                <c:pt idx="160">
                  <c:v>0.10832826381598029</c:v>
                </c:pt>
                <c:pt idx="161">
                  <c:v>0.1084451313212989</c:v>
                </c:pt>
                <c:pt idx="162">
                  <c:v>0.10856081515520988</c:v>
                </c:pt>
                <c:pt idx="163">
                  <c:v>0.1086753280631592</c:v>
                </c:pt>
                <c:pt idx="164">
                  <c:v>0.10878868261138473</c:v>
                </c:pt>
                <c:pt idx="165">
                  <c:v>0.10890089119162501</c:v>
                </c:pt>
                <c:pt idx="166">
                  <c:v>0.10901196602561691</c:v>
                </c:pt>
                <c:pt idx="167">
                  <c:v>0.10912191916939354</c:v>
                </c:pt>
                <c:pt idx="168">
                  <c:v>0.10923076251739286</c:v>
                </c:pt>
                <c:pt idx="169">
                  <c:v>0.10933850780638743</c:v>
                </c:pt>
                <c:pt idx="170">
                  <c:v>0.10944516661924462</c:v>
                </c:pt>
                <c:pt idx="171">
                  <c:v>0.10955075038852642</c:v>
                </c:pt>
                <c:pt idx="172">
                  <c:v>0.10965527039993725</c:v>
                </c:pt>
                <c:pt idx="173">
                  <c:v>0.10975873779562789</c:v>
                </c:pt>
                <c:pt idx="174">
                  <c:v>0.10986116357736317</c:v>
                </c:pt>
                <c:pt idx="175">
                  <c:v>0.1099625586095604</c:v>
                </c:pt>
                <c:pt idx="176">
                  <c:v>0.11006293362220558</c:v>
                </c:pt>
                <c:pt idx="177">
                  <c:v>0.11016229921365349</c:v>
                </c:pt>
                <c:pt idx="178">
                  <c:v>0.11026066585331799</c:v>
                </c:pt>
                <c:pt idx="179">
                  <c:v>0.11035804388425804</c:v>
                </c:pt>
                <c:pt idx="180">
                  <c:v>0.1104544435256649</c:v>
                </c:pt>
                <c:pt idx="181">
                  <c:v>0.11054987487525554</c:v>
                </c:pt>
                <c:pt idx="182">
                  <c:v>0.11064434791157725</c:v>
                </c:pt>
                <c:pt idx="183">
                  <c:v>0.11073787249622773</c:v>
                </c:pt>
                <c:pt idx="184">
                  <c:v>0.1108304583759952</c:v>
                </c:pt>
                <c:pt idx="185">
                  <c:v>0.1109221151849224</c:v>
                </c:pt>
                <c:pt idx="186">
                  <c:v>0.11101285244629845</c:v>
                </c:pt>
                <c:pt idx="187">
                  <c:v>0.1111026795745821</c:v>
                </c:pt>
                <c:pt idx="188">
                  <c:v>0.11119160587725981</c:v>
                </c:pt>
                <c:pt idx="189">
                  <c:v>0.11127964055664194</c:v>
                </c:pt>
                <c:pt idx="190">
                  <c:v>0.11136679271160013</c:v>
                </c:pt>
                <c:pt idx="191">
                  <c:v>0.11145307133924855</c:v>
                </c:pt>
                <c:pt idx="192">
                  <c:v>0.11153848533657205</c:v>
                </c:pt>
                <c:pt idx="193">
                  <c:v>0.11162304350200361</c:v>
                </c:pt>
                <c:pt idx="194">
                  <c:v>0.11170675453695353</c:v>
                </c:pt>
                <c:pt idx="195">
                  <c:v>0.11178962704729274</c:v>
                </c:pt>
                <c:pt idx="196">
                  <c:v>0.1118716695447924</c:v>
                </c:pt>
                <c:pt idx="197">
                  <c:v>0.11195289044852175</c:v>
                </c:pt>
                <c:pt idx="198">
                  <c:v>0.11203329808620632</c:v>
                </c:pt>
                <c:pt idx="199">
                  <c:v>0.11211290069554827</c:v>
                </c:pt>
                <c:pt idx="200">
                  <c:v>0.1121917064255105</c:v>
                </c:pt>
                <c:pt idx="201">
                  <c:v>0.11226972333756641</c:v>
                </c:pt>
                <c:pt idx="202">
                  <c:v>0.11234695940691664</c:v>
                </c:pt>
                <c:pt idx="203">
                  <c:v>0.11242342252367446</c:v>
                </c:pt>
                <c:pt idx="204">
                  <c:v>0.11249912049402105</c:v>
                </c:pt>
                <c:pt idx="205">
                  <c:v>0.11257406104133214</c:v>
                </c:pt>
                <c:pt idx="206">
                  <c:v>0.11264825180727703</c:v>
                </c:pt>
                <c:pt idx="207">
                  <c:v>0.11272170035289156</c:v>
                </c:pt>
                <c:pt idx="208">
                  <c:v>0.11279441415962574</c:v>
                </c:pt>
                <c:pt idx="209">
                  <c:v>0.11286640063036739</c:v>
                </c:pt>
                <c:pt idx="210">
                  <c:v>0.11293766709044263</c:v>
                </c:pt>
                <c:pt idx="211">
                  <c:v>0.11300822078859428</c:v>
                </c:pt>
                <c:pt idx="212">
                  <c:v>0.11307806889793902</c:v>
                </c:pt>
                <c:pt idx="213">
                  <c:v>0.11314721851690418</c:v>
                </c:pt>
                <c:pt idx="214">
                  <c:v>0.11321567667014498</c:v>
                </c:pt>
                <c:pt idx="215">
                  <c:v>0.11328345030944299</c:v>
                </c:pt>
                <c:pt idx="216">
                  <c:v>0.11335054631458644</c:v>
                </c:pt>
                <c:pt idx="217">
                  <c:v>0.1134169714942333</c:v>
                </c:pt>
                <c:pt idx="218">
                  <c:v>0.11348273258675753</c:v>
                </c:pt>
                <c:pt idx="219">
                  <c:v>0.11354783626107932</c:v>
                </c:pt>
                <c:pt idx="220">
                  <c:v>0.11361228911747977</c:v>
                </c:pt>
                <c:pt idx="221">
                  <c:v>0.1136760976884006</c:v>
                </c:pt>
                <c:pt idx="222">
                  <c:v>0.11373926843922963</c:v>
                </c:pt>
                <c:pt idx="223">
                  <c:v>0.11380180776907207</c:v>
                </c:pt>
                <c:pt idx="224">
                  <c:v>0.11386372201150867</c:v>
                </c:pt>
                <c:pt idx="225">
                  <c:v>0.11392501743534067</c:v>
                </c:pt>
                <c:pt idx="226">
                  <c:v>0.11398570024532237</c:v>
                </c:pt>
                <c:pt idx="227">
                  <c:v>0.11404577658288152</c:v>
                </c:pt>
                <c:pt idx="228">
                  <c:v>0.11410525252682796</c:v>
                </c:pt>
                <c:pt idx="229">
                  <c:v>0.11416413409405092</c:v>
                </c:pt>
                <c:pt idx="230">
                  <c:v>0.1142224272402053</c:v>
                </c:pt>
                <c:pt idx="231">
                  <c:v>0.11428013786038731</c:v>
                </c:pt>
                <c:pt idx="232">
                  <c:v>0.11433727178979974</c:v>
                </c:pt>
                <c:pt idx="233">
                  <c:v>0.11439383480440718</c:v>
                </c:pt>
                <c:pt idx="234">
                  <c:v>0.1144498326215815</c:v>
                </c:pt>
                <c:pt idx="235">
                  <c:v>0.11450527090073787</c:v>
                </c:pt>
                <c:pt idx="236">
                  <c:v>0.11456015524396153</c:v>
                </c:pt>
                <c:pt idx="237">
                  <c:v>0.11461449119662569</c:v>
                </c:pt>
                <c:pt idx="238">
                  <c:v>0.11466828424800056</c:v>
                </c:pt>
                <c:pt idx="239">
                  <c:v>0.1147215398318541</c:v>
                </c:pt>
                <c:pt idx="240">
                  <c:v>0.11477426332704432</c:v>
                </c:pt>
                <c:pt idx="241">
                  <c:v>0.11482646005810365</c:v>
                </c:pt>
                <c:pt idx="242">
                  <c:v>0.11487813529581538</c:v>
                </c:pt>
                <c:pt idx="243">
                  <c:v>0.11492929425778245</c:v>
                </c:pt>
                <c:pt idx="244">
                  <c:v>0.11497994210898885</c:v>
                </c:pt>
                <c:pt idx="245">
                  <c:v>0.11503008396235355</c:v>
                </c:pt>
                <c:pt idx="246">
                  <c:v>0.11507972487927746</c:v>
                </c:pt>
                <c:pt idx="247">
                  <c:v>0.11512886987018332</c:v>
                </c:pt>
                <c:pt idx="248">
                  <c:v>0.11517752389504879</c:v>
                </c:pt>
                <c:pt idx="249">
                  <c:v>0.11522569186393289</c:v>
                </c:pt>
                <c:pt idx="250">
                  <c:v>0.1152733786374959</c:v>
                </c:pt>
                <c:pt idx="251">
                  <c:v>0.11532058902751284</c:v>
                </c:pt>
                <c:pt idx="252">
                  <c:v>0.11536732779738076</c:v>
                </c:pt>
                <c:pt idx="253">
                  <c:v>0.11541359966261984</c:v>
                </c:pt>
                <c:pt idx="254">
                  <c:v>0.11545940929136846</c:v>
                </c:pt>
                <c:pt idx="255">
                  <c:v>0.11550476130487243</c:v>
                </c:pt>
                <c:pt idx="256">
                  <c:v>0.11554966027796842</c:v>
                </c:pt>
                <c:pt idx="257">
                  <c:v>0.11559411073956169</c:v>
                </c:pt>
                <c:pt idx="258">
                  <c:v>0.11563811717309826</c:v>
                </c:pt>
                <c:pt idx="259">
                  <c:v>0.11568168401703161</c:v>
                </c:pt>
                <c:pt idx="260">
                  <c:v>0.11572481566528404</c:v>
                </c:pt>
                <c:pt idx="261">
                  <c:v>0.11576751646770271</c:v>
                </c:pt>
                <c:pt idx="262">
                  <c:v>0.11580979073051045</c:v>
                </c:pt>
                <c:pt idx="263">
                  <c:v>0.11585164271675159</c:v>
                </c:pt>
                <c:pt idx="264">
                  <c:v>0.11589307664673268</c:v>
                </c:pt>
                <c:pt idx="265">
                  <c:v>0.11593409669845826</c:v>
                </c:pt>
                <c:pt idx="266">
                  <c:v>0.11597470700806188</c:v>
                </c:pt>
                <c:pt idx="267">
                  <c:v>0.1160149116702322</c:v>
                </c:pt>
                <c:pt idx="268">
                  <c:v>0.1160547147386345</c:v>
                </c:pt>
                <c:pt idx="269">
                  <c:v>0.11609412022632752</c:v>
                </c:pt>
                <c:pt idx="270">
                  <c:v>0.11613313210617571</c:v>
                </c:pt>
                <c:pt idx="271">
                  <c:v>0.11617175431125698</c:v>
                </c:pt>
                <c:pt idx="272">
                  <c:v>0.11620999073526614</c:v>
                </c:pt>
                <c:pt idx="273">
                  <c:v>0.11624784523291379</c:v>
                </c:pt>
                <c:pt idx="274">
                  <c:v>0.11628532162032106</c:v>
                </c:pt>
                <c:pt idx="275">
                  <c:v>0.11632242367541003</c:v>
                </c:pt>
                <c:pt idx="276">
                  <c:v>0.11635915513828998</c:v>
                </c:pt>
                <c:pt idx="277">
                  <c:v>0.11639551971163958</c:v>
                </c:pt>
                <c:pt idx="278">
                  <c:v>0.1164315210610849</c:v>
                </c:pt>
                <c:pt idx="279">
                  <c:v>0.11646716281557347</c:v>
                </c:pt>
                <c:pt idx="280">
                  <c:v>0.11650244856774442</c:v>
                </c:pt>
                <c:pt idx="281">
                  <c:v>0.11653738187429462</c:v>
                </c:pt>
                <c:pt idx="282">
                  <c:v>0.11657196625634104</c:v>
                </c:pt>
                <c:pt idx="283">
                  <c:v>0.11660620519977927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452352"/>
        <c:axId val="266458240"/>
      </c:scatterChart>
      <c:valAx>
        <c:axId val="266452352"/>
        <c:scaling>
          <c:orientation val="minMax"/>
        </c:scaling>
        <c:delete val="0"/>
        <c:axPos val="b"/>
        <c:majorTickMark val="out"/>
        <c:minorTickMark val="none"/>
        <c:tickLblPos val="nextTo"/>
        <c:crossAx val="266458240"/>
        <c:crosses val="autoZero"/>
        <c:crossBetween val="midCat"/>
      </c:valAx>
      <c:valAx>
        <c:axId val="266458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64523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672192</xdr:colOff>
      <xdr:row>15</xdr:row>
      <xdr:rowOff>153760</xdr:rowOff>
    </xdr:from>
    <xdr:to>
      <xdr:col>16</xdr:col>
      <xdr:colOff>141513</xdr:colOff>
      <xdr:row>30</xdr:row>
      <xdr:rowOff>39460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721179</xdr:colOff>
      <xdr:row>30</xdr:row>
      <xdr:rowOff>77561</xdr:rowOff>
    </xdr:from>
    <xdr:to>
      <xdr:col>16</xdr:col>
      <xdr:colOff>190500</xdr:colOff>
      <xdr:row>44</xdr:row>
      <xdr:rowOff>153761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666750</xdr:colOff>
      <xdr:row>1</xdr:row>
      <xdr:rowOff>122464</xdr:rowOff>
    </xdr:from>
    <xdr:to>
      <xdr:col>16</xdr:col>
      <xdr:colOff>122465</xdr:colOff>
      <xdr:row>15</xdr:row>
      <xdr:rowOff>108858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503465</xdr:colOff>
      <xdr:row>1</xdr:row>
      <xdr:rowOff>70756</xdr:rowOff>
    </xdr:from>
    <xdr:to>
      <xdr:col>27</xdr:col>
      <xdr:colOff>408215</xdr:colOff>
      <xdr:row>35</xdr:row>
      <xdr:rowOff>95249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435428</xdr:colOff>
      <xdr:row>69</xdr:row>
      <xdr:rowOff>68036</xdr:rowOff>
    </xdr:from>
    <xdr:to>
      <xdr:col>19</xdr:col>
      <xdr:colOff>176892</xdr:colOff>
      <xdr:row>69</xdr:row>
      <xdr:rowOff>81645</xdr:rowOff>
    </xdr:to>
    <xdr:cxnSp macro="">
      <xdr:nvCxnSpPr>
        <xdr:cNvPr id="12" name="Gerade Verbindung mit Pfeil 11"/>
        <xdr:cNvCxnSpPr/>
      </xdr:nvCxnSpPr>
      <xdr:spPr>
        <a:xfrm flipV="1">
          <a:off x="14586857" y="13212536"/>
          <a:ext cx="503464" cy="1360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90"/>
  <sheetViews>
    <sheetView tabSelected="1" zoomScale="115" zoomScaleNormal="115" workbookViewId="0">
      <selection activeCell="H12" sqref="H12"/>
    </sheetView>
  </sheetViews>
  <sheetFormatPr baseColWidth="10" defaultRowHeight="15" x14ac:dyDescent="0.25"/>
  <cols>
    <col min="2" max="6" width="11.42578125" style="4"/>
    <col min="9" max="9" width="14.85546875" bestFit="1" customWidth="1"/>
    <col min="17" max="17" width="14.42578125" customWidth="1"/>
  </cols>
  <sheetData>
    <row r="1" spans="1:9" x14ac:dyDescent="0.25">
      <c r="B1"/>
      <c r="C1"/>
      <c r="D1"/>
      <c r="E1"/>
      <c r="F1"/>
    </row>
    <row r="2" spans="1:9" x14ac:dyDescent="0.25">
      <c r="A2" s="1" t="s">
        <v>6</v>
      </c>
      <c r="B2" s="2">
        <v>9.9999999999999995E-8</v>
      </c>
      <c r="C2" s="1" t="s">
        <v>5</v>
      </c>
      <c r="D2" s="7">
        <f>$U$70</f>
        <v>0.17805059523809522</v>
      </c>
      <c r="E2"/>
      <c r="F2" s="1" t="s">
        <v>10</v>
      </c>
      <c r="G2" s="7">
        <v>70</v>
      </c>
      <c r="H2" s="1"/>
      <c r="I2" s="19"/>
    </row>
    <row r="3" spans="1:9" x14ac:dyDescent="0.25">
      <c r="A3" s="1" t="s">
        <v>7</v>
      </c>
      <c r="B3" s="2">
        <v>1E-4</v>
      </c>
      <c r="C3" s="1" t="s">
        <v>8</v>
      </c>
      <c r="D3" s="2">
        <v>1E-3</v>
      </c>
      <c r="E3"/>
      <c r="F3" s="1" t="s">
        <v>11</v>
      </c>
      <c r="G3" s="7">
        <v>1E-10</v>
      </c>
    </row>
    <row r="4" spans="1:9" x14ac:dyDescent="0.25">
      <c r="B4"/>
      <c r="C4"/>
      <c r="D4"/>
      <c r="E4"/>
      <c r="F4"/>
      <c r="H4" s="1" t="s">
        <v>9</v>
      </c>
      <c r="I4" s="2">
        <v>1.0000000000000001E-9</v>
      </c>
    </row>
    <row r="5" spans="1:9" x14ac:dyDescent="0.25">
      <c r="B5"/>
      <c r="C5"/>
      <c r="D5"/>
      <c r="E5"/>
      <c r="F5"/>
      <c r="H5" s="1" t="s">
        <v>12</v>
      </c>
      <c r="I5" s="2">
        <v>0</v>
      </c>
    </row>
    <row r="6" spans="1:9" x14ac:dyDescent="0.25">
      <c r="B6"/>
      <c r="C6"/>
      <c r="D6"/>
      <c r="E6"/>
      <c r="F6"/>
      <c r="H6" s="18" t="s">
        <v>22</v>
      </c>
      <c r="I6" s="7">
        <v>120</v>
      </c>
    </row>
    <row r="7" spans="1:9" x14ac:dyDescent="0.25">
      <c r="B7" s="5" t="s">
        <v>0</v>
      </c>
      <c r="C7" s="5" t="s">
        <v>1</v>
      </c>
      <c r="D7" s="5" t="s">
        <v>3</v>
      </c>
      <c r="E7" s="5" t="s">
        <v>2</v>
      </c>
      <c r="F7" s="5" t="s">
        <v>4</v>
      </c>
    </row>
    <row r="8" spans="1:9" x14ac:dyDescent="0.25">
      <c r="B8" s="4">
        <v>0</v>
      </c>
      <c r="C8" s="6">
        <f t="shared" ref="C8:C71" si="0">t0+B8*h</f>
        <v>0</v>
      </c>
      <c r="D8" s="6">
        <f>Uc_1</f>
        <v>70</v>
      </c>
      <c r="E8" s="6">
        <f>Uc_2</f>
        <v>1E-10</v>
      </c>
      <c r="F8" s="4">
        <f>$I$6</f>
        <v>120</v>
      </c>
    </row>
    <row r="9" spans="1:9" x14ac:dyDescent="0.25">
      <c r="B9" s="4">
        <v>1</v>
      </c>
      <c r="C9" s="6">
        <f t="shared" si="0"/>
        <v>1.0000000000000001E-9</v>
      </c>
      <c r="D9" s="6">
        <f>D8+1/Uc_1*h*(Strom-((Uc_1-Uc_2)/R_1))</f>
        <v>69.999999996097898</v>
      </c>
      <c r="E9" s="6">
        <f>E8+1/C_2*(((Uc_1-Uc_2)/R_1)-Uc_2/R_2)*h</f>
        <v>3.9314668770971829E-3</v>
      </c>
      <c r="F9" s="4">
        <f t="shared" ref="F9:F72" si="1">$I$6</f>
        <v>120</v>
      </c>
    </row>
    <row r="10" spans="1:9" x14ac:dyDescent="0.25">
      <c r="B10" s="4">
        <v>2</v>
      </c>
      <c r="C10" s="6">
        <f t="shared" si="0"/>
        <v>2.0000000000000001E-9</v>
      </c>
      <c r="D10" s="6">
        <f>D9+1/C_1*(Strom-((D9-E9)/R_1))*h</f>
        <v>67.268754024377344</v>
      </c>
      <c r="E10" s="6">
        <f t="shared" ref="E10:E73" si="2">E9+1/C_2*((D9-E9)/R_1-E9/R_2)*h</f>
        <v>7.823398180046761E-3</v>
      </c>
      <c r="F10" s="4">
        <f t="shared" si="1"/>
        <v>120</v>
      </c>
    </row>
    <row r="11" spans="1:9" x14ac:dyDescent="0.25">
      <c r="B11" s="4">
        <v>3</v>
      </c>
      <c r="C11" s="6">
        <f t="shared" si="0"/>
        <v>3.0000000000000004E-9</v>
      </c>
      <c r="D11" s="6">
        <f>D10+1/C_1*(Strom-((D10-E10)/R_1))*h</f>
        <v>64.691123821217744</v>
      </c>
      <c r="E11" s="6">
        <f t="shared" si="2"/>
        <v>1.1522794401405891E-2</v>
      </c>
      <c r="F11" s="4">
        <f t="shared" si="1"/>
        <v>120</v>
      </c>
    </row>
    <row r="12" spans="1:9" x14ac:dyDescent="0.25">
      <c r="B12" s="4">
        <v>4</v>
      </c>
      <c r="C12" s="6">
        <f t="shared" si="0"/>
        <v>4.0000000000000002E-9</v>
      </c>
      <c r="D12" s="6">
        <f>D11+1/C_1*(Strom-((D11-E11)/R_1))*h</f>
        <v>62.258470926105282</v>
      </c>
      <c r="E12" s="6">
        <f t="shared" si="2"/>
        <v>1.5040219352504292E-2</v>
      </c>
      <c r="F12" s="4">
        <f t="shared" si="1"/>
        <v>120</v>
      </c>
    </row>
    <row r="13" spans="1:9" x14ac:dyDescent="0.25">
      <c r="B13" s="4">
        <v>5</v>
      </c>
      <c r="C13" s="6">
        <f t="shared" si="0"/>
        <v>5.0000000000000001E-9</v>
      </c>
      <c r="D13" s="6">
        <f>D12+1/C_1*(Strom-((D12-E12)/R_1))*h</f>
        <v>59.962642640694682</v>
      </c>
      <c r="E13" s="6">
        <f t="shared" si="2"/>
        <v>1.8385645444389854E-2</v>
      </c>
      <c r="F13" s="4">
        <f t="shared" si="1"/>
        <v>120</v>
      </c>
    </row>
    <row r="14" spans="1:9" x14ac:dyDescent="0.25">
      <c r="B14" s="4">
        <v>6</v>
      </c>
      <c r="C14" s="6">
        <f t="shared" si="0"/>
        <v>6.0000000000000008E-9</v>
      </c>
      <c r="D14" s="6">
        <f>D13+1/C_1*(Strom-((D13-E13)/R_1))*h</f>
        <v>57.79594471333921</v>
      </c>
      <c r="E14" s="6">
        <f t="shared" si="2"/>
        <v>2.1568486917301427E-2</v>
      </c>
      <c r="F14" s="4">
        <f t="shared" si="1"/>
        <v>120</v>
      </c>
    </row>
    <row r="15" spans="1:9" x14ac:dyDescent="0.25">
      <c r="B15" s="4">
        <v>7</v>
      </c>
      <c r="C15" s="6">
        <f t="shared" si="0"/>
        <v>7.0000000000000006E-9</v>
      </c>
      <c r="D15" s="6">
        <f>D14+1/C_1*(Strom-((D14-E14)/R_1))*h</f>
        <v>55.751115559627927</v>
      </c>
      <c r="E15" s="6">
        <f t="shared" si="2"/>
        <v>2.4597631201839699E-2</v>
      </c>
      <c r="F15" s="4">
        <f t="shared" si="1"/>
        <v>120</v>
      </c>
    </row>
    <row r="16" spans="1:9" x14ac:dyDescent="0.25">
      <c r="B16" s="4">
        <v>8</v>
      </c>
      <c r="C16" s="6">
        <f t="shared" si="0"/>
        <v>8.0000000000000005E-9</v>
      </c>
      <c r="D16" s="6">
        <f>D15+1/C_1*(Strom-((D15-E15)/R_1))*h</f>
        <v>53.821301932557112</v>
      </c>
      <c r="E16" s="6">
        <f t="shared" si="2"/>
        <v>2.7481468516892121E-2</v>
      </c>
      <c r="F16" s="4">
        <f t="shared" si="1"/>
        <v>120</v>
      </c>
    </row>
    <row r="17" spans="2:6" x14ac:dyDescent="0.25">
      <c r="B17" s="4">
        <v>9</v>
      </c>
      <c r="C17" s="6">
        <f t="shared" si="0"/>
        <v>9.0000000000000012E-9</v>
      </c>
      <c r="D17" s="6">
        <f>D16+1/C_1*(Strom-((D16-E16)/R_1))*h</f>
        <v>52.000035960819957</v>
      </c>
      <c r="E17" s="6">
        <f t="shared" si="2"/>
        <v>3.0227919803460353E-2</v>
      </c>
      <c r="F17" s="4">
        <f t="shared" si="1"/>
        <v>120</v>
      </c>
    </row>
    <row r="18" spans="2:6" x14ac:dyDescent="0.25">
      <c r="B18" s="4">
        <v>10</v>
      </c>
      <c r="C18" s="6">
        <f t="shared" si="0"/>
        <v>1E-8</v>
      </c>
      <c r="D18" s="6">
        <f>D17+1/C_1*(Strom-((D17-E17)/R_1))*h</f>
        <v>50.281213478282297</v>
      </c>
      <c r="E18" s="6">
        <f t="shared" si="2"/>
        <v>3.2844463087963412E-2</v>
      </c>
      <c r="F18" s="4">
        <f t="shared" si="1"/>
        <v>120</v>
      </c>
    </row>
    <row r="19" spans="2:6" x14ac:dyDescent="0.25">
      <c r="B19" s="4">
        <v>11</v>
      </c>
      <c r="C19" s="6">
        <f t="shared" si="0"/>
        <v>1.1000000000000001E-8</v>
      </c>
      <c r="D19" s="6">
        <f>D18+1/C_1*(Strom-((D18-E18)/R_1))*h</f>
        <v>48.659073572038203</v>
      </c>
      <c r="E19" s="6">
        <f t="shared" si="2"/>
        <v>3.5338158363327876E-2</v>
      </c>
      <c r="F19" s="4">
        <f t="shared" si="1"/>
        <v>120</v>
      </c>
    </row>
    <row r="20" spans="2:6" x14ac:dyDescent="0.25">
      <c r="B20" s="4">
        <v>12</v>
      </c>
      <c r="C20" s="6">
        <f t="shared" si="0"/>
        <v>1.2000000000000002E-8</v>
      </c>
      <c r="D20" s="6">
        <f>D19+1/C_1*(Strom-((D19-E19)/R_1))*h</f>
        <v>47.128179280522154</v>
      </c>
      <c r="E20" s="6">
        <f t="shared" si="2"/>
        <v>3.7715671071210648E-2</v>
      </c>
      <c r="F20" s="4">
        <f t="shared" si="1"/>
        <v>120</v>
      </c>
    </row>
    <row r="21" spans="2:6" x14ac:dyDescent="0.25">
      <c r="B21" s="4">
        <v>13</v>
      </c>
      <c r="C21" s="6">
        <f t="shared" si="0"/>
        <v>1.3000000000000001E-8</v>
      </c>
      <c r="D21" s="6">
        <f>D20+1/C_1*(Strom-((D20-E20)/R_1))*h</f>
        <v>45.683399377007653</v>
      </c>
      <c r="E21" s="6">
        <f t="shared" si="2"/>
        <v>3.9983294264013043E-2</v>
      </c>
      <c r="F21" s="4">
        <f t="shared" si="1"/>
        <v>120</v>
      </c>
    </row>
    <row r="22" spans="2:6" x14ac:dyDescent="0.25">
      <c r="B22" s="4">
        <v>14</v>
      </c>
      <c r="C22" s="6">
        <f t="shared" si="0"/>
        <v>1.4000000000000001E-8</v>
      </c>
      <c r="D22" s="6">
        <f>D21+1/C_1*(Strom-((D21-E21)/R_1))*h</f>
        <v>44.319891177458658</v>
      </c>
      <c r="E22" s="6">
        <f t="shared" si="2"/>
        <v>4.2146969520921909E-2</v>
      </c>
      <c r="F22" s="4">
        <f t="shared" si="1"/>
        <v>120</v>
      </c>
    </row>
    <row r="23" spans="2:6" x14ac:dyDescent="0.25">
      <c r="B23" s="4">
        <v>15</v>
      </c>
      <c r="C23" s="6">
        <f t="shared" si="0"/>
        <v>1.5000000000000002E-8</v>
      </c>
      <c r="D23" s="6">
        <f>D22+1/C_1*(Strom-((D22-E22)/R_1))*h</f>
        <v>43.033084315132356</v>
      </c>
      <c r="E23" s="6">
        <f t="shared" si="2"/>
        <v>4.4212306688038987E-2</v>
      </c>
      <c r="F23" s="4">
        <f t="shared" si="1"/>
        <v>120</v>
      </c>
    </row>
    <row r="24" spans="2:6" x14ac:dyDescent="0.25">
      <c r="B24" s="4">
        <v>16</v>
      </c>
      <c r="C24" s="6">
        <f t="shared" si="0"/>
        <v>1.6000000000000001E-8</v>
      </c>
      <c r="D24" s="6">
        <f>D23+1/C_1*(Strom-((D23-E23)/R_1))*h</f>
        <v>41.81866542757075</v>
      </c>
      <c r="E24" s="6">
        <f t="shared" si="2"/>
        <v>4.6184602508720203E-2</v>
      </c>
      <c r="F24" s="4">
        <f t="shared" si="1"/>
        <v>120</v>
      </c>
    </row>
    <row r="25" spans="2:6" x14ac:dyDescent="0.25">
      <c r="B25" s="4">
        <v>17</v>
      </c>
      <c r="C25" s="6">
        <f t="shared" si="0"/>
        <v>1.7E-8</v>
      </c>
      <c r="D25" s="6">
        <f>D24+1/C_1*(Strom-((D24-E24)/R_1))*h</f>
        <v>40.672563704675497</v>
      </c>
      <c r="E25" s="6">
        <f t="shared" si="2"/>
        <v>4.8068858206528252E-2</v>
      </c>
      <c r="F25" s="4">
        <f t="shared" si="1"/>
        <v>120</v>
      </c>
    </row>
    <row r="26" spans="2:6" x14ac:dyDescent="0.25">
      <c r="B26" s="4">
        <v>18</v>
      </c>
      <c r="C26" s="6">
        <f t="shared" si="0"/>
        <v>1.8000000000000002E-8</v>
      </c>
      <c r="D26" s="6">
        <f>D25+1/C_1*(Strom-((D25-E25)/R_1))*h</f>
        <v>39.590937249445481</v>
      </c>
      <c r="E26" s="6">
        <f t="shared" si="2"/>
        <v>4.9869796079692989E-2</v>
      </c>
      <c r="F26" s="4">
        <f t="shared" si="1"/>
        <v>120</v>
      </c>
    </row>
    <row r="27" spans="2:6" x14ac:dyDescent="0.25">
      <c r="B27" s="4">
        <v>19</v>
      </c>
      <c r="C27" s="6">
        <f t="shared" si="0"/>
        <v>1.9000000000000001E-8</v>
      </c>
      <c r="D27" s="6">
        <f>D26+1/C_1*(Strom-((D26-E26)/R_1))*h</f>
        <v>38.570160205679343</v>
      </c>
      <c r="E27" s="6">
        <f t="shared" si="2"/>
        <v>5.1591875162662199E-2</v>
      </c>
      <c r="F27" s="4">
        <f t="shared" si="1"/>
        <v>120</v>
      </c>
    </row>
    <row r="28" spans="2:6" x14ac:dyDescent="0.25">
      <c r="B28" s="4">
        <v>20</v>
      </c>
      <c r="C28" s="6">
        <f t="shared" si="0"/>
        <v>2E-8</v>
      </c>
      <c r="D28" s="6">
        <f>D27+1/C_1*(Strom-((D27-E27)/R_1))*h</f>
        <v>37.60681060951493</v>
      </c>
      <c r="E28" s="6">
        <f t="shared" si="2"/>
        <v>5.3239306007199991E-2</v>
      </c>
      <c r="F28" s="4">
        <f t="shared" si="1"/>
        <v>120</v>
      </c>
    </row>
    <row r="29" spans="2:6" x14ac:dyDescent="0.25">
      <c r="B29" s="4">
        <v>21</v>
      </c>
      <c r="C29" s="6">
        <f t="shared" si="0"/>
        <v>2.1000000000000003E-8</v>
      </c>
      <c r="D29" s="6">
        <f>D28+1/C_1*(Strom-((D28-E28)/R_1))*h</f>
        <v>36.697658924102711</v>
      </c>
      <c r="E29" s="6">
        <f t="shared" si="2"/>
        <v>5.4816064632540212E-2</v>
      </c>
      <c r="F29" s="4">
        <f t="shared" si="1"/>
        <v>120</v>
      </c>
    </row>
    <row r="30" spans="2:6" x14ac:dyDescent="0.25">
      <c r="B30" s="4">
        <v>22</v>
      </c>
      <c r="C30" s="6">
        <f t="shared" si="0"/>
        <v>2.2000000000000002E-8</v>
      </c>
      <c r="D30" s="6">
        <f>D29+1/C_1*(Strom-((D29-E29)/R_1))*h</f>
        <v>35.839657218999164</v>
      </c>
      <c r="E30" s="6">
        <f t="shared" si="2"/>
        <v>5.6325905691318359E-2</v>
      </c>
      <c r="F30" s="4">
        <f t="shared" si="1"/>
        <v>120</v>
      </c>
    </row>
    <row r="31" spans="2:6" x14ac:dyDescent="0.25">
      <c r="B31" s="4">
        <v>23</v>
      </c>
      <c r="C31" s="6">
        <f t="shared" si="0"/>
        <v>2.3000000000000001E-8</v>
      </c>
      <c r="D31" s="6">
        <f>D30+1/C_1*(Strom-((D30-E30)/R_1))*h</f>
        <v>35.029928958026083</v>
      </c>
      <c r="E31" s="6">
        <f t="shared" si="2"/>
        <v>5.7772374895378252E-2</v>
      </c>
      <c r="F31" s="4">
        <f t="shared" si="1"/>
        <v>120</v>
      </c>
    </row>
    <row r="32" spans="2:6" x14ac:dyDescent="0.25">
      <c r="B32" s="4">
        <v>24</v>
      </c>
      <c r="C32" s="6">
        <f t="shared" si="0"/>
        <v>2.4000000000000003E-8</v>
      </c>
      <c r="D32" s="6">
        <f>D31+1/C_1*(Strom-((D31-E31)/R_1))*h</f>
        <v>34.265759361380546</v>
      </c>
      <c r="E32" s="6">
        <f t="shared" si="2"/>
        <v>5.9158820743070002E-2</v>
      </c>
      <c r="F32" s="4">
        <f t="shared" si="1"/>
        <v>120</v>
      </c>
    </row>
    <row r="33" spans="2:6" x14ac:dyDescent="0.25">
      <c r="B33" s="4">
        <v>25</v>
      </c>
      <c r="C33" s="6">
        <f t="shared" si="0"/>
        <v>2.5000000000000002E-8</v>
      </c>
      <c r="D33" s="6">
        <f>D32+1/C_1*(Strom-((D32-E32)/R_1))*h</f>
        <v>33.544586309704123</v>
      </c>
      <c r="E33" s="6">
        <f t="shared" si="2"/>
        <v>6.0488405587315726E-2</v>
      </c>
      <c r="F33" s="4">
        <f t="shared" si="1"/>
        <v>120</v>
      </c>
    </row>
    <row r="34" spans="2:6" x14ac:dyDescent="0.25">
      <c r="B34" s="4">
        <v>26</v>
      </c>
      <c r="C34" s="6">
        <f t="shared" si="0"/>
        <v>2.6000000000000001E-8</v>
      </c>
      <c r="D34" s="6">
        <f>D33+1/C_1*(Strom-((D33-E33)/R_1))*h</f>
        <v>32.86399175963588</v>
      </c>
      <c r="E34" s="6">
        <f t="shared" si="2"/>
        <v>6.1764116081510806E-2</v>
      </c>
      <c r="F34" s="4">
        <f t="shared" si="1"/>
        <v>120</v>
      </c>
    </row>
    <row r="35" spans="2:6" x14ac:dyDescent="0.25">
      <c r="B35" s="4">
        <v>27</v>
      </c>
      <c r="C35" s="6">
        <f t="shared" si="0"/>
        <v>2.7E-8</v>
      </c>
      <c r="D35" s="6">
        <f>D34+1/C_1*(Strom-((D34-E34)/R_1))*h</f>
        <v>32.221693642087317</v>
      </c>
      <c r="E35" s="6">
        <f t="shared" si="2"/>
        <v>6.2988773038244253E-2</v>
      </c>
      <c r="F35" s="4">
        <f t="shared" si="1"/>
        <v>120</v>
      </c>
    </row>
    <row r="36" spans="2:6" x14ac:dyDescent="0.25">
      <c r="B36" s="4">
        <v>28</v>
      </c>
      <c r="C36" s="6">
        <f t="shared" si="0"/>
        <v>2.8000000000000003E-8</v>
      </c>
      <c r="D36" s="6">
        <f>D35+1/C_1*(Strom-((D35-E35)/R_1))*h</f>
        <v>31.615538216094755</v>
      </c>
      <c r="E36" s="6">
        <f t="shared" si="2"/>
        <v>6.4165040733854373E-2</v>
      </c>
      <c r="F36" s="4">
        <f t="shared" si="1"/>
        <v>120</v>
      </c>
    </row>
    <row r="37" spans="2:6" x14ac:dyDescent="0.25">
      <c r="B37" s="4">
        <v>29</v>
      </c>
      <c r="C37" s="6">
        <f t="shared" si="0"/>
        <v>2.9000000000000002E-8</v>
      </c>
      <c r="D37" s="6">
        <f>D36+1/C_1*(Strom-((D36-E36)/R_1))*h</f>
        <v>31.043492852631108</v>
      </c>
      <c r="E37" s="6">
        <f t="shared" si="2"/>
        <v>6.5295435689979475E-2</v>
      </c>
      <c r="F37" s="4">
        <f t="shared" si="1"/>
        <v>120</v>
      </c>
    </row>
    <row r="38" spans="2:6" x14ac:dyDescent="0.25">
      <c r="B38" s="4">
        <v>30</v>
      </c>
      <c r="C38" s="6">
        <f t="shared" si="0"/>
        <v>3.0000000000000004E-8</v>
      </c>
      <c r="D38" s="6">
        <f>D37+1/C_1*(Strom-((D37-E37)/R_1))*h</f>
        <v>30.503639224199478</v>
      </c>
      <c r="E38" s="6">
        <f t="shared" si="2"/>
        <v>6.6382334961511316E-2</v>
      </c>
      <c r="F38" s="4">
        <f t="shared" si="1"/>
        <v>120</v>
      </c>
    </row>
    <row r="39" spans="2:6" x14ac:dyDescent="0.25">
      <c r="B39" s="4">
        <v>31</v>
      </c>
      <c r="C39" s="6">
        <f t="shared" si="0"/>
        <v>3.1E-8</v>
      </c>
      <c r="D39" s="6">
        <f>D38+1/C_1*(Strom-((D38-E38)/R_1))*h</f>
        <v>29.994166877390626</v>
      </c>
      <c r="E39" s="6">
        <f t="shared" si="2"/>
        <v>6.7427983958705057E-2</v>
      </c>
      <c r="F39" s="4">
        <f t="shared" si="1"/>
        <v>120</v>
      </c>
    </row>
    <row r="40" spans="2:6" x14ac:dyDescent="0.25">
      <c r="B40" s="4">
        <v>32</v>
      </c>
      <c r="C40" s="6">
        <f t="shared" si="0"/>
        <v>3.2000000000000002E-8</v>
      </c>
      <c r="D40" s="6">
        <f>D39+1/C_1*(Strom-((D39-E39)/R_1))*h</f>
        <v>29.513367166869418</v>
      </c>
      <c r="E40" s="6">
        <f t="shared" si="2"/>
        <v>6.8434503829639212E-2</v>
      </c>
      <c r="F40" s="4">
        <f t="shared" si="1"/>
        <v>120</v>
      </c>
    </row>
    <row r="41" spans="2:6" x14ac:dyDescent="0.25">
      <c r="B41" s="4">
        <v>33</v>
      </c>
      <c r="C41" s="6">
        <f t="shared" si="0"/>
        <v>3.3000000000000004E-8</v>
      </c>
      <c r="D41" s="6">
        <f>D40+1/C_1*(Strom-((D40-E40)/R_1))*h</f>
        <v>29.059627530466347</v>
      </c>
      <c r="E41" s="6">
        <f t="shared" si="2"/>
        <v>6.9403898427745886E-2</v>
      </c>
      <c r="F41" s="4">
        <f t="shared" si="1"/>
        <v>120</v>
      </c>
    </row>
    <row r="42" spans="2:6" x14ac:dyDescent="0.25">
      <c r="B42" s="4">
        <v>34</v>
      </c>
      <c r="C42" s="6">
        <f t="shared" si="0"/>
        <v>3.4E-8</v>
      </c>
      <c r="D42" s="6">
        <f>D41+1/C_1*(Strom-((D41-E41)/R_1))*h</f>
        <v>28.631426086193056</v>
      </c>
      <c r="E42" s="6">
        <f t="shared" si="2"/>
        <v>7.0338060887741721E-2</v>
      </c>
      <c r="F42" s="4">
        <f t="shared" si="1"/>
        <v>120</v>
      </c>
    </row>
    <row r="43" spans="2:6" x14ac:dyDescent="0.25">
      <c r="B43" s="4">
        <v>35</v>
      </c>
      <c r="C43" s="6">
        <f t="shared" si="0"/>
        <v>3.5000000000000002E-8</v>
      </c>
      <c r="D43" s="6">
        <f>D42+1/C_1*(Strom-((D42-E42)/R_1))*h</f>
        <v>28.227326533079378</v>
      </c>
      <c r="E43" s="6">
        <f t="shared" si="2"/>
        <v>7.1238779831977989E-2</v>
      </c>
      <c r="F43" s="4">
        <f t="shared" si="1"/>
        <v>120</v>
      </c>
    </row>
    <row r="44" spans="2:6" x14ac:dyDescent="0.25">
      <c r="B44" s="4">
        <v>36</v>
      </c>
      <c r="C44" s="6">
        <f t="shared" si="0"/>
        <v>3.6000000000000005E-8</v>
      </c>
      <c r="D44" s="6">
        <f>D43+1/C_1*(Strom-((D43-E43)/R_1))*h</f>
        <v>27.845973338747388</v>
      </c>
      <c r="E44" s="6">
        <f t="shared" si="2"/>
        <v>7.2107745227990197E-2</v>
      </c>
      <c r="F44" s="4">
        <f t="shared" si="1"/>
        <v>120</v>
      </c>
    </row>
    <row r="45" spans="2:6" x14ac:dyDescent="0.25">
      <c r="B45" s="4">
        <v>37</v>
      </c>
      <c r="C45" s="6">
        <f t="shared" si="0"/>
        <v>3.7E-8</v>
      </c>
      <c r="D45" s="6">
        <f>D44+1/C_1*(Strom-((D44-E44)/R_1))*h</f>
        <v>27.486087197598618</v>
      </c>
      <c r="E45" s="6">
        <f t="shared" si="2"/>
        <v>7.2946553916859072E-2</v>
      </c>
      <c r="F45" s="4">
        <f t="shared" si="1"/>
        <v>120</v>
      </c>
    </row>
    <row r="46" spans="2:6" x14ac:dyDescent="0.25">
      <c r="B46" s="4">
        <v>38</v>
      </c>
      <c r="C46" s="6">
        <f t="shared" si="0"/>
        <v>3.8000000000000003E-8</v>
      </c>
      <c r="D46" s="6">
        <f>D45+1/C_1*(Strom-((D45-E45)/R_1))*h</f>
        <v>27.14646074439727</v>
      </c>
      <c r="E46" s="6">
        <f t="shared" si="2"/>
        <v>7.3756714830891829E-2</v>
      </c>
      <c r="F46" s="4">
        <f t="shared" si="1"/>
        <v>120</v>
      </c>
    </row>
    <row r="47" spans="2:6" x14ac:dyDescent="0.25">
      <c r="B47" s="4">
        <v>39</v>
      </c>
      <c r="C47" s="6">
        <f t="shared" si="0"/>
        <v>3.9000000000000005E-8</v>
      </c>
      <c r="D47" s="6">
        <f>D46+1/C_1*(Strom-((D46-E46)/R_1))*h</f>
        <v>26.825954508887985</v>
      </c>
      <c r="E47" s="6">
        <f t="shared" si="2"/>
        <v>7.4539653918092197E-2</v>
      </c>
      <c r="F47" s="4">
        <f t="shared" si="1"/>
        <v>120</v>
      </c>
    </row>
    <row r="48" spans="2:6" x14ac:dyDescent="0.25">
      <c r="B48" s="4">
        <v>40</v>
      </c>
      <c r="C48" s="6">
        <f t="shared" si="0"/>
        <v>4.0000000000000001E-8</v>
      </c>
      <c r="D48" s="6">
        <f>D47+1/C_1*(Strom-((D47-E47)/R_1))*h</f>
        <v>26.523493097894274</v>
      </c>
      <c r="E48" s="6">
        <f t="shared" si="2"/>
        <v>7.5296718789904987E-2</v>
      </c>
      <c r="F48" s="4">
        <f t="shared" si="1"/>
        <v>120</v>
      </c>
    </row>
    <row r="49" spans="2:21" x14ac:dyDescent="0.25">
      <c r="B49" s="4">
        <v>41</v>
      </c>
      <c r="C49" s="6">
        <f t="shared" si="0"/>
        <v>4.1000000000000003E-8</v>
      </c>
      <c r="D49" s="6">
        <f>D48+1/C_1*(Strom-((D48-E48)/R_1))*h</f>
        <v>26.238061592105879</v>
      </c>
      <c r="E49" s="6">
        <f t="shared" si="2"/>
        <v>7.6029183107794329E-2</v>
      </c>
      <c r="F49" s="4">
        <f t="shared" si="1"/>
        <v>120</v>
      </c>
    </row>
    <row r="50" spans="2:21" x14ac:dyDescent="0.25">
      <c r="B50" s="4">
        <v>42</v>
      </c>
      <c r="C50" s="6">
        <f t="shared" si="0"/>
        <v>4.2000000000000006E-8</v>
      </c>
      <c r="D50" s="6">
        <f>D49+1/C_1*(Strom-((D49-E49)/R_1))*h</f>
        <v>25.96870214548267</v>
      </c>
      <c r="E50" s="6">
        <f t="shared" si="2"/>
        <v>7.6738250723339591E-2</v>
      </c>
      <c r="F50" s="4">
        <f t="shared" si="1"/>
        <v>120</v>
      </c>
    </row>
    <row r="51" spans="2:21" x14ac:dyDescent="0.25">
      <c r="B51" s="4">
        <v>43</v>
      </c>
      <c r="C51" s="6">
        <f t="shared" si="0"/>
        <v>4.3000000000000001E-8</v>
      </c>
      <c r="D51" s="6">
        <f>D50+1/C_1*(Strom-((D50-E50)/R_1))*h</f>
        <v>25.714510775881475</v>
      </c>
      <c r="E51" s="6">
        <f t="shared" si="2"/>
        <v>7.742505958570739E-2</v>
      </c>
      <c r="F51" s="4">
        <f t="shared" si="1"/>
        <v>120</v>
      </c>
    </row>
    <row r="52" spans="2:21" x14ac:dyDescent="0.25">
      <c r="B52" s="4">
        <v>44</v>
      </c>
      <c r="C52" s="6">
        <f t="shared" si="0"/>
        <v>4.4000000000000004E-8</v>
      </c>
      <c r="D52" s="6">
        <f>D51+1/C_1*(Strom-((D51-E51)/R_1))*h</f>
        <v>25.474634336153038</v>
      </c>
      <c r="E52" s="6">
        <f t="shared" si="2"/>
        <v>7.8090685429578754E-2</v>
      </c>
      <c r="F52" s="4">
        <f t="shared" si="1"/>
        <v>120</v>
      </c>
    </row>
    <row r="53" spans="2:21" x14ac:dyDescent="0.25">
      <c r="B53" s="4">
        <v>45</v>
      </c>
      <c r="C53" s="6">
        <f t="shared" si="0"/>
        <v>4.5000000000000006E-8</v>
      </c>
      <c r="D53" s="6">
        <f>D52+1/C_1*(Strom-((D52-E52)/R_1))*h</f>
        <v>25.248267655560795</v>
      </c>
      <c r="E53" s="6">
        <f t="shared" si="2"/>
        <v>7.8736145255875203E-2</v>
      </c>
      <c r="F53" s="4">
        <f t="shared" si="1"/>
        <v>120</v>
      </c>
    </row>
    <row r="54" spans="2:21" x14ac:dyDescent="0.25">
      <c r="B54" s="4">
        <v>46</v>
      </c>
      <c r="C54" s="6">
        <f t="shared" si="0"/>
        <v>4.6000000000000002E-8</v>
      </c>
      <c r="D54" s="6">
        <f>D53+1/C_1*(Strom-((D53-E53)/R_1))*h</f>
        <v>25.034650841944003</v>
      </c>
      <c r="E54" s="6">
        <f t="shared" si="2"/>
        <v>7.936240061693324E-2</v>
      </c>
      <c r="F54" s="4">
        <f t="shared" si="1"/>
        <v>120</v>
      </c>
    </row>
    <row r="55" spans="2:21" x14ac:dyDescent="0.25">
      <c r="B55" s="4">
        <v>47</v>
      </c>
      <c r="C55" s="6">
        <f t="shared" si="0"/>
        <v>4.7000000000000004E-8</v>
      </c>
      <c r="D55" s="6">
        <f>D54+1/C_1*(Strom-((D54-E54)/R_1))*h</f>
        <v>24.833066735586144</v>
      </c>
      <c r="E55" s="6">
        <f t="shared" si="2"/>
        <v>7.9970360717121769E-2</v>
      </c>
      <c r="F55" s="4">
        <f t="shared" si="1"/>
        <v>120</v>
      </c>
    </row>
    <row r="56" spans="2:21" x14ac:dyDescent="0.25">
      <c r="B56" s="4">
        <v>48</v>
      </c>
      <c r="C56" s="6">
        <f t="shared" si="0"/>
        <v>4.8000000000000006E-8</v>
      </c>
      <c r="D56" s="6">
        <f>D55+1/C_1*(Strom-((D55-E55)/R_1))*h</f>
        <v>24.642838506257938</v>
      </c>
      <c r="E56" s="6">
        <f t="shared" si="2"/>
        <v>8.0560885339278757E-2</v>
      </c>
      <c r="F56" s="4">
        <f t="shared" si="1"/>
        <v>120</v>
      </c>
    </row>
    <row r="57" spans="2:21" x14ac:dyDescent="0.25">
      <c r="B57" s="4">
        <v>49</v>
      </c>
      <c r="C57" s="6">
        <f t="shared" si="0"/>
        <v>4.9000000000000002E-8</v>
      </c>
      <c r="D57" s="6">
        <f>D56+1/C_1*(Strom-((D56-E56)/R_1))*h</f>
        <v>24.463327385383945</v>
      </c>
      <c r="E57" s="6">
        <f t="shared" si="2"/>
        <v>8.1134787606759962E-2</v>
      </c>
      <c r="F57" s="4">
        <f t="shared" si="1"/>
        <v>120</v>
      </c>
    </row>
    <row r="58" spans="2:21" x14ac:dyDescent="0.25">
      <c r="B58" s="4">
        <v>50</v>
      </c>
      <c r="C58" s="6">
        <f t="shared" si="0"/>
        <v>5.0000000000000004E-8</v>
      </c>
      <c r="D58" s="6">
        <f>D57+1/C_1*(Strom-((D57-E57)/R_1))*h</f>
        <v>24.293930525734446</v>
      </c>
      <c r="E58" s="6">
        <f t="shared" si="2"/>
        <v>8.1692836590341864E-2</v>
      </c>
      <c r="F58" s="4">
        <f t="shared" si="1"/>
        <v>120</v>
      </c>
    </row>
    <row r="59" spans="2:21" x14ac:dyDescent="0.25">
      <c r="B59" s="4">
        <v>51</v>
      </c>
      <c r="C59" s="6">
        <f t="shared" si="0"/>
        <v>5.1E-8</v>
      </c>
      <c r="D59" s="6">
        <f>D58+1/C_1*(Strom-((D58-E58)/R_1))*h</f>
        <v>24.13407898147161</v>
      </c>
      <c r="E59" s="6">
        <f t="shared" si="2"/>
        <v>8.2235759768701275E-2</v>
      </c>
      <c r="F59" s="4">
        <f t="shared" si="1"/>
        <v>120</v>
      </c>
    </row>
    <row r="60" spans="2:21" x14ac:dyDescent="0.25">
      <c r="B60" s="4">
        <v>52</v>
      </c>
      <c r="C60" s="6">
        <f t="shared" si="0"/>
        <v>5.2000000000000002E-8</v>
      </c>
      <c r="D60" s="6">
        <f>D59+1/C_1*(Strom-((D59-E59)/R_1))*h</f>
        <v>23.983235801782154</v>
      </c>
      <c r="E60" s="6">
        <f t="shared" si="2"/>
        <v>8.2764245350703716E-2</v>
      </c>
      <c r="F60" s="4">
        <f t="shared" si="1"/>
        <v>120</v>
      </c>
    </row>
    <row r="61" spans="2:21" x14ac:dyDescent="0.25">
      <c r="B61" s="4">
        <v>53</v>
      </c>
      <c r="C61" s="6">
        <f t="shared" si="0"/>
        <v>5.3000000000000005E-8</v>
      </c>
      <c r="D61" s="6">
        <f>D60+1/C_1*(Strom-((D60-E60)/R_1))*h</f>
        <v>23.840894231709282</v>
      </c>
      <c r="E61" s="6">
        <f t="shared" si="2"/>
        <v>8.327894446726955E-2</v>
      </c>
      <c r="F61" s="4">
        <f t="shared" si="1"/>
        <v>120</v>
      </c>
    </row>
    <row r="62" spans="2:21" x14ac:dyDescent="0.25">
      <c r="B62" s="4">
        <v>54</v>
      </c>
      <c r="C62" s="6">
        <f t="shared" si="0"/>
        <v>5.4E-8</v>
      </c>
      <c r="D62" s="6">
        <f>D61+1/C_1*(Strom-((D61-E61)/R_1))*h</f>
        <v>23.706576014155864</v>
      </c>
      <c r="E62" s="6">
        <f t="shared" si="2"/>
        <v>8.3780473240150269E-2</v>
      </c>
      <c r="F62" s="4">
        <f t="shared" si="1"/>
        <v>120</v>
      </c>
    </row>
    <row r="63" spans="2:21" x14ac:dyDescent="0.25">
      <c r="B63" s="4">
        <v>55</v>
      </c>
      <c r="C63" s="6">
        <f t="shared" si="0"/>
        <v>5.5000000000000003E-8</v>
      </c>
      <c r="D63" s="6">
        <f>D62+1/C_1*(Strom-((D62-E62)/R_1))*h</f>
        <v>23.579829787369793</v>
      </c>
      <c r="E63" s="6">
        <f t="shared" si="2"/>
        <v>8.4269414734534837E-2</v>
      </c>
      <c r="F63" s="4">
        <f t="shared" si="1"/>
        <v>120</v>
      </c>
    </row>
    <row r="64" spans="2:21" x14ac:dyDescent="0.25">
      <c r="B64" s="4">
        <v>56</v>
      </c>
      <c r="C64" s="6">
        <f t="shared" si="0"/>
        <v>5.6000000000000005E-8</v>
      </c>
      <c r="D64" s="6">
        <f>D63+1/C_1*(Strom-((D63-E63)/R_1))*h</f>
        <v>23.460229572542303</v>
      </c>
      <c r="E64" s="6">
        <f t="shared" si="2"/>
        <v>8.4746320802016981E-2</v>
      </c>
      <c r="F64" s="4">
        <f t="shared" si="1"/>
        <v>120</v>
      </c>
      <c r="Q64" s="20" t="s">
        <v>20</v>
      </c>
      <c r="R64" s="20"/>
      <c r="S64" s="20"/>
      <c r="T64" s="20"/>
      <c r="U64" s="20"/>
    </row>
    <row r="65" spans="2:21" x14ac:dyDescent="0.25">
      <c r="B65" s="4">
        <v>57</v>
      </c>
      <c r="C65" s="6">
        <f t="shared" si="0"/>
        <v>5.7000000000000001E-8</v>
      </c>
      <c r="D65" s="6">
        <f>D64+1/C_1*(Strom-((D64-E64)/R_1))*h</f>
        <v>23.347373346452084</v>
      </c>
      <c r="E65" s="6">
        <f t="shared" si="2"/>
        <v>8.5211713820087034E-2</v>
      </c>
      <c r="F65" s="4">
        <f t="shared" si="1"/>
        <v>120</v>
      </c>
      <c r="Q65" s="8"/>
      <c r="R65" s="9"/>
      <c r="S65" s="10"/>
      <c r="T65" s="8"/>
      <c r="U65" s="10"/>
    </row>
    <row r="66" spans="2:21" x14ac:dyDescent="0.25">
      <c r="B66" s="4">
        <v>58</v>
      </c>
      <c r="C66" s="6">
        <f t="shared" si="0"/>
        <v>5.8000000000000003E-8</v>
      </c>
      <c r="D66" s="6">
        <f>D65+1/C_1*(Strom-((D65-E65)/R_1))*h</f>
        <v>23.240881694372796</v>
      </c>
      <c r="E66" s="6">
        <f t="shared" si="2"/>
        <v>8.5666088333965454E-2</v>
      </c>
      <c r="F66" s="4">
        <f t="shared" si="1"/>
        <v>120</v>
      </c>
      <c r="Q66" s="11" t="s">
        <v>13</v>
      </c>
      <c r="R66" s="3">
        <v>56</v>
      </c>
      <c r="S66" s="12"/>
      <c r="T66" s="11" t="s">
        <v>18</v>
      </c>
      <c r="U66" s="3">
        <v>3.9300000000000003E-3</v>
      </c>
    </row>
    <row r="67" spans="2:21" x14ac:dyDescent="0.25">
      <c r="B67" s="4">
        <v>59</v>
      </c>
      <c r="C67" s="6">
        <f t="shared" si="0"/>
        <v>5.9000000000000006E-8</v>
      </c>
      <c r="D67" s="6">
        <f>D66+1/C_1*(Strom-((D66-E66)/R_1))*h</f>
        <v>23.140396538730666</v>
      </c>
      <c r="E67" s="6">
        <f t="shared" si="2"/>
        <v>8.6109912606267935E-2</v>
      </c>
      <c r="F67" s="4">
        <f t="shared" si="1"/>
        <v>120</v>
      </c>
      <c r="Q67" s="11" t="s">
        <v>14</v>
      </c>
      <c r="R67" s="3">
        <v>1000</v>
      </c>
      <c r="S67" s="12"/>
      <c r="T67" s="11"/>
      <c r="U67" s="12"/>
    </row>
    <row r="68" spans="2:21" x14ac:dyDescent="0.25">
      <c r="B68" s="4">
        <v>60</v>
      </c>
      <c r="C68" s="6">
        <f t="shared" si="0"/>
        <v>6.0000000000000008E-8</v>
      </c>
      <c r="D68" s="6">
        <f>D67+1/C_1*(Strom-((D67-E67)/R_1))*h</f>
        <v>23.045579939252555</v>
      </c>
      <c r="E68" s="6">
        <f t="shared" si="2"/>
        <v>8.6543630079683367E-2</v>
      </c>
      <c r="F68" s="4">
        <f t="shared" si="1"/>
        <v>120</v>
      </c>
      <c r="Q68" s="11" t="s">
        <v>15</v>
      </c>
      <c r="R68" s="3">
        <v>120</v>
      </c>
      <c r="S68" s="12"/>
      <c r="T68" s="11"/>
      <c r="U68" s="12"/>
    </row>
    <row r="69" spans="2:21" x14ac:dyDescent="0.25">
      <c r="B69" s="4">
        <v>61</v>
      </c>
      <c r="C69" s="6">
        <f t="shared" si="0"/>
        <v>6.1000000000000004E-8</v>
      </c>
      <c r="D69" s="6">
        <f>D68+1/C_1*(Strom-((D68-E68)/R_1))*h</f>
        <v>22.956112960584424</v>
      </c>
      <c r="E69" s="6">
        <f t="shared" si="2"/>
        <v>8.696766075755466E-2</v>
      </c>
      <c r="F69" s="4">
        <f t="shared" si="1"/>
        <v>120</v>
      </c>
      <c r="Q69" s="11"/>
      <c r="R69" s="13"/>
      <c r="S69" s="12"/>
      <c r="T69" s="11"/>
      <c r="U69" s="12"/>
    </row>
    <row r="70" spans="2:21" x14ac:dyDescent="0.25">
      <c r="B70" s="4">
        <v>62</v>
      </c>
      <c r="C70" s="6">
        <f t="shared" si="0"/>
        <v>6.1999999999999999E-8</v>
      </c>
      <c r="D70" s="6">
        <f>D69+1/C_1*(Strom-((D69-E69)/R_1))*h</f>
        <v>22.871694603586207</v>
      </c>
      <c r="E70" s="6">
        <f t="shared" si="2"/>
        <v>8.7382402506977333E-2</v>
      </c>
      <c r="F70" s="4">
        <f t="shared" si="1"/>
        <v>120</v>
      </c>
      <c r="Q70" s="14" t="s">
        <v>16</v>
      </c>
      <c r="R70" s="15">
        <f>R67/(R66*R68)</f>
        <v>0.14880952380952381</v>
      </c>
      <c r="S70" s="16" t="s">
        <v>17</v>
      </c>
      <c r="T70" s="14" t="s">
        <v>19</v>
      </c>
      <c r="U70" s="17">
        <f>R70*(1+U66*(70-20))</f>
        <v>0.17805059523809522</v>
      </c>
    </row>
    <row r="71" spans="2:21" x14ac:dyDescent="0.25">
      <c r="B71" s="4">
        <v>63</v>
      </c>
      <c r="C71" s="6">
        <f t="shared" si="0"/>
        <v>6.3000000000000008E-8</v>
      </c>
      <c r="D71" s="6">
        <f>D70+1/C_1*(Strom-((D70-E70)/R_1))*h</f>
        <v>22.792040796722418</v>
      </c>
      <c r="E71" s="6">
        <f t="shared" si="2"/>
        <v>8.7788232288771348E-2</v>
      </c>
      <c r="F71" s="4">
        <f t="shared" si="1"/>
        <v>120</v>
      </c>
    </row>
    <row r="72" spans="2:21" x14ac:dyDescent="0.25">
      <c r="B72" s="4">
        <v>64</v>
      </c>
      <c r="C72" s="6">
        <f t="shared" ref="C72:C135" si="3">t0+B72*h</f>
        <v>6.4000000000000004E-8</v>
      </c>
      <c r="D72" s="6">
        <f>D71+1/C_1*(Strom-((D71-E71)/R_1))*h</f>
        <v>22.716883444169188</v>
      </c>
      <c r="E72" s="6">
        <f t="shared" si="2"/>
        <v>8.818550731843687E-2</v>
      </c>
      <c r="F72" s="4">
        <f t="shared" si="1"/>
        <v>120</v>
      </c>
      <c r="Q72" s="20" t="s">
        <v>21</v>
      </c>
      <c r="R72" s="20"/>
      <c r="S72" s="20"/>
      <c r="T72" s="20"/>
      <c r="U72" s="20"/>
    </row>
    <row r="73" spans="2:21" x14ac:dyDescent="0.25">
      <c r="B73" s="4">
        <v>65</v>
      </c>
      <c r="C73" s="6">
        <f t="shared" si="3"/>
        <v>6.5E-8</v>
      </c>
      <c r="D73" s="6">
        <f>D72+1/C_1*(Strom-((D72-E72)/R_1))*h</f>
        <v>22.645969527448443</v>
      </c>
      <c r="E73" s="6">
        <f t="shared" si="2"/>
        <v>8.8574566161973248E-2</v>
      </c>
      <c r="F73" s="4">
        <f t="shared" ref="F73:F136" si="4">$I$6</f>
        <v>120</v>
      </c>
    </row>
    <row r="74" spans="2:21" x14ac:dyDescent="0.25">
      <c r="B74" s="4">
        <v>66</v>
      </c>
      <c r="C74" s="6">
        <f t="shared" si="3"/>
        <v>6.6000000000000009E-8</v>
      </c>
      <c r="D74" s="6">
        <f>D73+1/C_1*(Strom-((D73-E73)/R_1))*h</f>
        <v>22.579060257579282</v>
      </c>
      <c r="E74" s="6">
        <f t="shared" ref="E74:E137" si="5">E73+1/C_2*((D73-E73)/R_1-E73/R_2)*h</f>
        <v>8.8955729770222675E-2</v>
      </c>
      <c r="F74" s="4">
        <f t="shared" si="4"/>
        <v>120</v>
      </c>
    </row>
    <row r="75" spans="2:21" x14ac:dyDescent="0.25">
      <c r="B75" s="4">
        <v>67</v>
      </c>
      <c r="C75" s="6">
        <f t="shared" si="3"/>
        <v>6.7000000000000004E-8</v>
      </c>
      <c r="D75" s="6">
        <f>D74+1/C_1*(Strom-((D74-E74)/R_1))*h</f>
        <v>22.515930274905845</v>
      </c>
      <c r="E75" s="6">
        <f t="shared" si="5"/>
        <v>8.9329302455193882E-2</v>
      </c>
      <c r="F75" s="4">
        <f t="shared" si="4"/>
        <v>120</v>
      </c>
    </row>
    <row r="76" spans="2:21" x14ac:dyDescent="0.25">
      <c r="B76" s="4">
        <v>68</v>
      </c>
      <c r="C76" s="6">
        <f t="shared" si="3"/>
        <v>6.8E-8</v>
      </c>
      <c r="D76" s="6">
        <f>D75+1/C_1*(Strom-((D75-E75)/R_1))*h</f>
        <v>22.456366893920734</v>
      </c>
      <c r="E76" s="6">
        <f t="shared" si="5"/>
        <v>8.9695572811627058E-2</v>
      </c>
      <c r="F76" s="4">
        <f t="shared" si="4"/>
        <v>120</v>
      </c>
    </row>
    <row r="77" spans="2:21" x14ac:dyDescent="0.25">
      <c r="B77" s="4">
        <v>69</v>
      </c>
      <c r="C77" s="6">
        <f t="shared" si="3"/>
        <v>6.9000000000000009E-8</v>
      </c>
      <c r="D77" s="6">
        <f>D76+1/C_1*(Strom-((D76-E76)/R_1))*h</f>
        <v>22.400169390553803</v>
      </c>
      <c r="E77" s="6">
        <f t="shared" si="5"/>
        <v>9.0054814586877724E-2</v>
      </c>
      <c r="F77" s="4">
        <f t="shared" si="4"/>
        <v>120</v>
      </c>
    </row>
    <row r="78" spans="2:21" x14ac:dyDescent="0.25">
      <c r="B78" s="4">
        <v>70</v>
      </c>
      <c r="C78" s="6">
        <f t="shared" si="3"/>
        <v>7.0000000000000005E-8</v>
      </c>
      <c r="D78" s="6">
        <f>D77+1/C_1*(Strom-((D77-E77)/R_1))*h</f>
        <v>22.34714832953836</v>
      </c>
      <c r="E78" s="6">
        <f t="shared" si="5"/>
        <v>9.0407287502024383E-2</v>
      </c>
      <c r="F78" s="4">
        <f t="shared" si="4"/>
        <v>120</v>
      </c>
    </row>
    <row r="79" spans="2:21" x14ac:dyDescent="0.25">
      <c r="B79" s="4">
        <v>71</v>
      </c>
      <c r="C79" s="6">
        <f t="shared" si="3"/>
        <v>7.1E-8</v>
      </c>
      <c r="D79" s="6">
        <f>D78+1/C_1*(Strom-((D78-E78)/R_1))*h</f>
        <v>22.297124929601175</v>
      </c>
      <c r="E79" s="6">
        <f t="shared" si="5"/>
        <v>9.0753238026941324E-2</v>
      </c>
      <c r="F79" s="4">
        <f t="shared" si="4"/>
        <v>120</v>
      </c>
    </row>
    <row r="80" spans="2:21" x14ac:dyDescent="0.25">
      <c r="B80" s="4">
        <v>72</v>
      </c>
      <c r="C80" s="6">
        <f t="shared" si="3"/>
        <v>7.2000000000000009E-8</v>
      </c>
      <c r="D80" s="6">
        <f>D79+1/C_1*(Strom-((D79-E79)/R_1))*h</f>
        <v>22.249930464349365</v>
      </c>
      <c r="E80" s="6">
        <f t="shared" si="5"/>
        <v>9.1092900111923725E-2</v>
      </c>
      <c r="F80" s="4">
        <f t="shared" si="4"/>
        <v>120</v>
      </c>
    </row>
    <row r="81" spans="2:6" x14ac:dyDescent="0.25">
      <c r="B81" s="4">
        <v>73</v>
      </c>
      <c r="C81" s="6">
        <f t="shared" si="3"/>
        <v>7.3000000000000005E-8</v>
      </c>
      <c r="D81" s="6">
        <f>D80+1/C_1*(Strom-((D80-E80)/R_1))*h</f>
        <v>22.205405696846853</v>
      </c>
      <c r="E81" s="6">
        <f t="shared" si="5"/>
        <v>9.1426495878307007E-2</v>
      </c>
      <c r="F81" s="4">
        <f t="shared" si="4"/>
        <v>120</v>
      </c>
    </row>
    <row r="82" spans="2:6" x14ac:dyDescent="0.25">
      <c r="B82" s="4">
        <v>74</v>
      </c>
      <c r="C82" s="6">
        <f t="shared" si="3"/>
        <v>7.4000000000000001E-8</v>
      </c>
      <c r="D82" s="6">
        <f>D81+1/C_1*(Strom-((D81-E81)/R_1))*h</f>
        <v>22.163400345985938</v>
      </c>
      <c r="E82" s="6">
        <f t="shared" si="5"/>
        <v>9.1754236270384856E-2</v>
      </c>
      <c r="F82" s="4">
        <f t="shared" si="4"/>
        <v>120</v>
      </c>
    </row>
    <row r="83" spans="2:6" x14ac:dyDescent="0.25">
      <c r="B83" s="4">
        <v>75</v>
      </c>
      <c r="C83" s="6">
        <f t="shared" si="3"/>
        <v>7.500000000000001E-8</v>
      </c>
      <c r="D83" s="6">
        <f>D82+1/C_1*(Strom-((D82-E82)/R_1))*h</f>
        <v>22.123772582866099</v>
      </c>
      <c r="E83" s="6">
        <f t="shared" si="5"/>
        <v>9.2076321670800848E-2</v>
      </c>
      <c r="F83" s="4">
        <f t="shared" si="4"/>
        <v>120</v>
      </c>
    </row>
    <row r="84" spans="2:6" x14ac:dyDescent="0.25">
      <c r="B84" s="4">
        <v>76</v>
      </c>
      <c r="C84" s="6">
        <f t="shared" si="3"/>
        <v>7.6000000000000006E-8</v>
      </c>
      <c r="D84" s="6">
        <f>D83+1/C_1*(Strom-((D83-E83)/R_1))*h</f>
        <v>22.086388555492658</v>
      </c>
      <c r="E84" s="6">
        <f t="shared" si="5"/>
        <v>9.2392942481466275E-2</v>
      </c>
      <c r="F84" s="4">
        <f t="shared" si="4"/>
        <v>120</v>
      </c>
    </row>
    <row r="85" spans="2:6" x14ac:dyDescent="0.25">
      <c r="B85" s="4">
        <v>77</v>
      </c>
      <c r="C85" s="6">
        <f t="shared" si="3"/>
        <v>7.7000000000000001E-8</v>
      </c>
      <c r="D85" s="6">
        <f>D84+1/C_1*(Strom-((D84-E84)/R_1))*h</f>
        <v>22.051121940202769</v>
      </c>
      <c r="E85" s="6">
        <f t="shared" si="5"/>
        <v>9.2704279671941503E-2</v>
      </c>
      <c r="F85" s="4">
        <f t="shared" si="4"/>
        <v>120</v>
      </c>
    </row>
    <row r="86" spans="2:6" x14ac:dyDescent="0.25">
      <c r="B86" s="4">
        <v>78</v>
      </c>
      <c r="C86" s="6">
        <f t="shared" si="3"/>
        <v>7.800000000000001E-8</v>
      </c>
      <c r="D86" s="6">
        <f>D85+1/C_1*(Strom-((D85-E85)/R_1))*h</f>
        <v>22.017853518315874</v>
      </c>
      <c r="E86" s="6">
        <f t="shared" si="5"/>
        <v>9.3010505297108984E-2</v>
      </c>
      <c r="F86" s="4">
        <f t="shared" si="4"/>
        <v>120</v>
      </c>
    </row>
    <row r="87" spans="2:6" x14ac:dyDescent="0.25">
      <c r="B87" s="4">
        <v>79</v>
      </c>
      <c r="C87" s="6">
        <f t="shared" si="3"/>
        <v>7.9000000000000006E-8</v>
      </c>
      <c r="D87" s="6">
        <f>D86+1/C_1*(Strom-((D86-E86)/R_1))*h</f>
        <v>21.986470776590124</v>
      </c>
      <c r="E87" s="6">
        <f t="shared" si="5"/>
        <v>9.331178298586365E-2</v>
      </c>
      <c r="F87" s="4">
        <f t="shared" si="4"/>
        <v>120</v>
      </c>
    </row>
    <row r="88" spans="2:6" x14ac:dyDescent="0.25">
      <c r="B88" s="4">
        <v>80</v>
      </c>
      <c r="C88" s="6">
        <f t="shared" si="3"/>
        <v>8.0000000000000002E-8</v>
      </c>
      <c r="D88" s="6">
        <f>D87+1/C_1*(Strom-((D87-E87)/R_1))*h</f>
        <v>21.956867530146159</v>
      </c>
      <c r="E88" s="6">
        <f t="shared" si="5"/>
        <v>9.3608268402448985E-2</v>
      </c>
      <c r="F88" s="4">
        <f t="shared" si="4"/>
        <v>120</v>
      </c>
    </row>
    <row r="89" spans="2:6" x14ac:dyDescent="0.25">
      <c r="B89" s="4">
        <v>81</v>
      </c>
      <c r="C89" s="6">
        <f t="shared" si="3"/>
        <v>8.1000000000000011E-8</v>
      </c>
      <c r="D89" s="6">
        <f>D88+1/C_1*(Strom-((D88-E88)/R_1))*h</f>
        <v>21.928943566594821</v>
      </c>
      <c r="E89" s="6">
        <f t="shared" si="5"/>
        <v>9.3900109681975832E-2</v>
      </c>
      <c r="F89" s="4">
        <f t="shared" si="4"/>
        <v>120</v>
      </c>
    </row>
    <row r="90" spans="2:6" x14ac:dyDescent="0.25">
      <c r="B90" s="4">
        <v>82</v>
      </c>
      <c r="C90" s="6">
        <f t="shared" si="3"/>
        <v>8.2000000000000006E-8</v>
      </c>
      <c r="D90" s="6">
        <f>D89+1/C_1*(Strom-((D89-E89)/R_1))*h</f>
        <v>21.902604310176482</v>
      </c>
      <c r="E90" s="6">
        <f t="shared" si="5"/>
        <v>9.4187447841574415E-2</v>
      </c>
      <c r="F90" s="4">
        <f t="shared" si="4"/>
        <v>120</v>
      </c>
    </row>
    <row r="91" spans="2:6" x14ac:dyDescent="0.25">
      <c r="B91" s="4">
        <v>83</v>
      </c>
      <c r="C91" s="6">
        <f t="shared" si="3"/>
        <v>8.3000000000000002E-8</v>
      </c>
      <c r="D91" s="6">
        <f>D90+1/C_1*(Strom-((D90-E90)/R_1))*h</f>
        <v>21.877760504786675</v>
      </c>
      <c r="E91" s="6">
        <f t="shared" si="5"/>
        <v>9.4470417168548482E-2</v>
      </c>
      <c r="F91" s="4">
        <f t="shared" si="4"/>
        <v>120</v>
      </c>
    </row>
    <row r="92" spans="2:6" x14ac:dyDescent="0.25">
      <c r="B92" s="4">
        <v>84</v>
      </c>
      <c r="C92" s="6">
        <f t="shared" si="3"/>
        <v>8.4000000000000011E-8</v>
      </c>
      <c r="D92" s="6">
        <f>D91+1/C_1*(Strom-((D91-E91)/R_1))*h</f>
        <v>21.854327914826008</v>
      </c>
      <c r="E92" s="6">
        <f t="shared" si="5"/>
        <v>9.4749145586823666E-2</v>
      </c>
      <c r="F92" s="4">
        <f t="shared" si="4"/>
        <v>120</v>
      </c>
    </row>
    <row r="93" spans="2:6" x14ac:dyDescent="0.25">
      <c r="B93" s="4">
        <v>85</v>
      </c>
      <c r="C93" s="6">
        <f t="shared" si="3"/>
        <v>8.5000000000000007E-8</v>
      </c>
      <c r="D93" s="6">
        <f>D92+1/C_1*(Strom-((D92-E92)/R_1))*h</f>
        <v>21.832227042872081</v>
      </c>
      <c r="E93" s="6">
        <f t="shared" si="5"/>
        <v>9.5023755002909355E-2</v>
      </c>
      <c r="F93" s="4">
        <f t="shared" si="4"/>
        <v>120</v>
      </c>
    </row>
    <row r="94" spans="2:6" x14ac:dyDescent="0.25">
      <c r="B94" s="4">
        <v>86</v>
      </c>
      <c r="C94" s="6">
        <f t="shared" si="3"/>
        <v>8.6000000000000002E-8</v>
      </c>
      <c r="D94" s="6">
        <f>D93+1/C_1*(Strom-((D93-E93)/R_1))*h</f>
        <v>21.811382863227443</v>
      </c>
      <c r="E94" s="6">
        <f t="shared" si="5"/>
        <v>9.5294361632524902E-2</v>
      </c>
      <c r="F94" s="4">
        <f t="shared" si="4"/>
        <v>120</v>
      </c>
    </row>
    <row r="95" spans="2:6" x14ac:dyDescent="0.25">
      <c r="B95" s="4">
        <v>87</v>
      </c>
      <c r="C95" s="6">
        <f t="shared" si="3"/>
        <v>8.7000000000000011E-8</v>
      </c>
      <c r="D95" s="6">
        <f>D94+1/C_1*(Strom-((D94-E94)/R_1))*h</f>
        <v>21.791724570450864</v>
      </c>
      <c r="E95" s="6">
        <f t="shared" si="5"/>
        <v>9.5561076308976228E-2</v>
      </c>
      <c r="F95" s="4">
        <f t="shared" si="4"/>
        <v>120</v>
      </c>
    </row>
    <row r="96" spans="2:6" x14ac:dyDescent="0.25">
      <c r="B96" s="4">
        <v>88</v>
      </c>
      <c r="C96" s="6">
        <f t="shared" si="3"/>
        <v>8.8000000000000007E-8</v>
      </c>
      <c r="D96" s="6">
        <f>D95+1/C_1*(Strom-((D95-E95)/R_1))*h</f>
        <v>21.773185342029354</v>
      </c>
      <c r="E96" s="6">
        <f t="shared" si="5"/>
        <v>9.5824004774307969E-2</v>
      </c>
      <c r="F96" s="4">
        <f t="shared" si="4"/>
        <v>120</v>
      </c>
    </row>
    <row r="97" spans="2:6" x14ac:dyDescent="0.25">
      <c r="B97" s="4">
        <v>89</v>
      </c>
      <c r="C97" s="6">
        <f t="shared" si="3"/>
        <v>8.9000000000000003E-8</v>
      </c>
      <c r="D97" s="6">
        <f>D96+1/C_1*(Strom-((D96-E96)/R_1))*h</f>
        <v>21.755702114395806</v>
      </c>
      <c r="E97" s="6">
        <f t="shared" si="5"/>
        <v>9.6083247954198439E-2</v>
      </c>
      <c r="F97" s="4">
        <f t="shared" si="4"/>
        <v>120</v>
      </c>
    </row>
    <row r="98" spans="2:6" x14ac:dyDescent="0.25">
      <c r="B98" s="4">
        <v>90</v>
      </c>
      <c r="C98" s="6">
        <f t="shared" si="3"/>
        <v>9.0000000000000012E-8</v>
      </c>
      <c r="D98" s="6">
        <f>D97+1/C_1*(Strom-((D97-E97)/R_1))*h</f>
        <v>21.73921537154175</v>
      </c>
      <c r="E98" s="6">
        <f t="shared" si="5"/>
        <v>9.6338902217510514E-2</v>
      </c>
      <c r="F98" s="4">
        <f t="shared" si="4"/>
        <v>120</v>
      </c>
    </row>
    <row r="99" spans="2:6" x14ac:dyDescent="0.25">
      <c r="B99" s="4">
        <v>91</v>
      </c>
      <c r="C99" s="6">
        <f t="shared" si="3"/>
        <v>9.1000000000000008E-8</v>
      </c>
      <c r="D99" s="6">
        <f>D98+1/C_1*(Strom-((D98-E98)/R_1))*h</f>
        <v>21.723668945517019</v>
      </c>
      <c r="E99" s="6">
        <f t="shared" si="5"/>
        <v>9.6591059621360137E-2</v>
      </c>
      <c r="F99" s="4">
        <f t="shared" si="4"/>
        <v>120</v>
      </c>
    </row>
    <row r="100" spans="2:6" x14ac:dyDescent="0.25">
      <c r="B100" s="4">
        <v>92</v>
      </c>
      <c r="C100" s="6">
        <f t="shared" si="3"/>
        <v>9.2000000000000003E-8</v>
      </c>
      <c r="D100" s="6">
        <f>D99+1/C_1*(Strom-((D99-E99)/R_1))*h</f>
        <v>21.70900982814787</v>
      </c>
      <c r="E100" s="6">
        <f t="shared" si="5"/>
        <v>9.6839808142515679E-2</v>
      </c>
      <c r="F100" s="4">
        <f t="shared" si="4"/>
        <v>120</v>
      </c>
    </row>
    <row r="101" spans="2:6" x14ac:dyDescent="0.25">
      <c r="B101" s="4">
        <v>93</v>
      </c>
      <c r="C101" s="6">
        <f t="shared" si="3"/>
        <v>9.3000000000000012E-8</v>
      </c>
      <c r="D101" s="6">
        <f>D100+1/C_1*(Strom-((D100-E100)/R_1))*h</f>
        <v>21.695187993342721</v>
      </c>
      <c r="E101" s="6">
        <f t="shared" si="5"/>
        <v>9.7085231895895671E-2</v>
      </c>
      <c r="F101" s="4">
        <f t="shared" si="4"/>
        <v>120</v>
      </c>
    </row>
    <row r="102" spans="2:6" x14ac:dyDescent="0.25">
      <c r="B102" s="4">
        <v>94</v>
      </c>
      <c r="C102" s="6">
        <f t="shared" si="3"/>
        <v>9.4000000000000008E-8</v>
      </c>
      <c r="D102" s="6">
        <f>D101+1/C_1*(Strom-((D101-E101)/R_1))*h</f>
        <v>21.68215622939017</v>
      </c>
      <c r="E102" s="6">
        <f t="shared" si="5"/>
        <v>9.7327411340889264E-2</v>
      </c>
      <c r="F102" s="4">
        <f t="shared" si="4"/>
        <v>120</v>
      </c>
    </row>
    <row r="103" spans="2:6" x14ac:dyDescent="0.25">
      <c r="B103" s="4">
        <v>95</v>
      </c>
      <c r="C103" s="6">
        <f t="shared" si="3"/>
        <v>9.5000000000000004E-8</v>
      </c>
      <c r="D103" s="6">
        <f>D102+1/C_1*(Strom-((D102-E102)/R_1))*h</f>
        <v>21.669869980687359</v>
      </c>
      <c r="E103" s="6">
        <f t="shared" si="5"/>
        <v>9.7566423476183176E-2</v>
      </c>
      <c r="F103" s="4">
        <f t="shared" si="4"/>
        <v>120</v>
      </c>
    </row>
    <row r="104" spans="2:6" x14ac:dyDescent="0.25">
      <c r="B104" s="4">
        <v>96</v>
      </c>
      <c r="C104" s="6">
        <f t="shared" si="3"/>
        <v>9.6000000000000013E-8</v>
      </c>
      <c r="D104" s="6">
        <f>D103+1/C_1*(Strom-((D103-E103)/R_1))*h</f>
        <v>21.658287198368438</v>
      </c>
      <c r="E104" s="6">
        <f t="shared" si="5"/>
        <v>9.780234202374026E-2</v>
      </c>
      <c r="F104" s="4">
        <f t="shared" si="4"/>
        <v>120</v>
      </c>
    </row>
    <row r="105" spans="2:6" x14ac:dyDescent="0.25">
      <c r="B105" s="4">
        <v>97</v>
      </c>
      <c r="C105" s="6">
        <f t="shared" si="3"/>
        <v>9.7000000000000008E-8</v>
      </c>
      <c r="D105" s="6">
        <f>D104+1/C_1*(Strom-((D104-E104)/R_1))*h</f>
        <v>21.647368199332615</v>
      </c>
      <c r="E105" s="6">
        <f t="shared" si="5"/>
        <v>9.8035237602538683E-2</v>
      </c>
      <c r="F105" s="4">
        <f t="shared" si="4"/>
        <v>120</v>
      </c>
    </row>
    <row r="106" spans="2:6" x14ac:dyDescent="0.25">
      <c r="B106" s="4">
        <v>98</v>
      </c>
      <c r="C106" s="6">
        <f t="shared" si="3"/>
        <v>9.8000000000000004E-8</v>
      </c>
      <c r="D106" s="6">
        <f>D105+1/C_1*(Strom-((D105-E105)/R_1))*h</f>
        <v>21.637075533199507</v>
      </c>
      <c r="E106" s="6">
        <f t="shared" si="5"/>
        <v>9.8265177892646396E-2</v>
      </c>
      <c r="F106" s="4">
        <f t="shared" si="4"/>
        <v>120</v>
      </c>
    </row>
    <row r="107" spans="2:6" x14ac:dyDescent="0.25">
      <c r="B107" s="4">
        <v>99</v>
      </c>
      <c r="C107" s="6">
        <f t="shared" si="3"/>
        <v>9.9E-8</v>
      </c>
      <c r="D107" s="6">
        <f>D106+1/C_1*(Strom-((D106-E106)/R_1))*h</f>
        <v>21.627373856746001</v>
      </c>
      <c r="E107" s="6">
        <f t="shared" si="5"/>
        <v>9.8492227790173442E-2</v>
      </c>
      <c r="F107" s="4">
        <f t="shared" si="4"/>
        <v>120</v>
      </c>
    </row>
    <row r="108" spans="2:6" x14ac:dyDescent="0.25">
      <c r="B108" s="4">
        <v>100</v>
      </c>
      <c r="C108" s="6">
        <f t="shared" si="3"/>
        <v>1.0000000000000001E-7</v>
      </c>
      <c r="D108" s="6">
        <f>D107+1/C_1*(Strom-((D107-E107)/R_1))*h</f>
        <v>21.618229815403893</v>
      </c>
      <c r="E108" s="6">
        <f t="shared" si="5"/>
        <v>9.8716449553613819E-2</v>
      </c>
      <c r="F108" s="4">
        <f t="shared" si="4"/>
        <v>120</v>
      </c>
    </row>
    <row r="109" spans="2:6" x14ac:dyDescent="0.25">
      <c r="B109" s="4">
        <v>101</v>
      </c>
      <c r="C109" s="6">
        <f t="shared" si="3"/>
        <v>1.01E-7</v>
      </c>
      <c r="D109" s="6">
        <f>D108+1/C_1*(Strom-((D108-E108)/R_1))*h</f>
        <v>21.609611931421327</v>
      </c>
      <c r="E109" s="6">
        <f t="shared" si="5"/>
        <v>9.8937902942060243E-2</v>
      </c>
      <c r="F109" s="4">
        <f t="shared" si="4"/>
        <v>120</v>
      </c>
    </row>
    <row r="110" spans="2:6" x14ac:dyDescent="0.25">
      <c r="B110" s="4">
        <v>102</v>
      </c>
      <c r="C110" s="6">
        <f t="shared" si="3"/>
        <v>1.02E-7</v>
      </c>
      <c r="D110" s="6">
        <f>D109+1/C_1*(Strom-((D109-E109)/R_1))*h</f>
        <v>21.601490498313257</v>
      </c>
      <c r="E110" s="6">
        <f t="shared" si="5"/>
        <v>9.915664534574771E-2</v>
      </c>
      <c r="F110" s="4">
        <f t="shared" si="4"/>
        <v>120</v>
      </c>
    </row>
    <row r="111" spans="2:6" x14ac:dyDescent="0.25">
      <c r="B111" s="4">
        <v>103</v>
      </c>
      <c r="C111" s="6">
        <f t="shared" si="3"/>
        <v>1.0300000000000001E-7</v>
      </c>
      <c r="D111" s="6">
        <f>D110+1/C_1*(Strom-((D110-E110)/R_1))*h</f>
        <v>21.593837481247302</v>
      </c>
      <c r="E111" s="6">
        <f t="shared" si="5"/>
        <v>9.9372731909356193E-2</v>
      </c>
      <c r="F111" s="4">
        <f t="shared" si="4"/>
        <v>120</v>
      </c>
    </row>
    <row r="112" spans="2:6" x14ac:dyDescent="0.25">
      <c r="B112" s="4">
        <v>104</v>
      </c>
      <c r="C112" s="6">
        <f t="shared" si="3"/>
        <v>1.04E-7</v>
      </c>
      <c r="D112" s="6">
        <f>D111+1/C_1*(Strom-((D111-E111)/R_1))*h</f>
        <v>21.586626423031248</v>
      </c>
      <c r="E112" s="6">
        <f t="shared" si="5"/>
        <v>9.9586215648478693E-2</v>
      </c>
      <c r="F112" s="4">
        <f t="shared" si="4"/>
        <v>120</v>
      </c>
    </row>
    <row r="113" spans="2:6" x14ac:dyDescent="0.25">
      <c r="B113" s="4">
        <v>105</v>
      </c>
      <c r="C113" s="6">
        <f t="shared" si="3"/>
        <v>1.05E-7</v>
      </c>
      <c r="D113" s="6">
        <f>D112+1/C_1*(Strom-((D112-E112)/R_1))*h</f>
        <v>21.579832355387186</v>
      </c>
      <c r="E113" s="6">
        <f t="shared" si="5"/>
        <v>9.9797147559637964E-2</v>
      </c>
      <c r="F113" s="4">
        <f t="shared" si="4"/>
        <v>120</v>
      </c>
    </row>
    <row r="114" spans="2:6" x14ac:dyDescent="0.25">
      <c r="B114" s="4">
        <v>106</v>
      </c>
      <c r="C114" s="6">
        <f t="shared" si="3"/>
        <v>1.0600000000000001E-7</v>
      </c>
      <c r="D114" s="6">
        <f>D113+1/C_1*(Strom-((D113-E113)/R_1))*h</f>
        <v>21.573431715215008</v>
      </c>
      <c r="E114" s="6">
        <f t="shared" si="5"/>
        <v>0.10000557672421376</v>
      </c>
      <c r="F114" s="4">
        <f t="shared" si="4"/>
        <v>120</v>
      </c>
    </row>
    <row r="115" spans="2:6" x14ac:dyDescent="0.25">
      <c r="B115" s="4">
        <v>107</v>
      </c>
      <c r="C115" s="6">
        <f t="shared" si="3"/>
        <v>1.0700000000000001E-7</v>
      </c>
      <c r="D115" s="6">
        <f>D114+1/C_1*(Strom-((D114-E114)/R_1))*h</f>
        <v>21.567402265564709</v>
      </c>
      <c r="E115" s="6">
        <f t="shared" si="5"/>
        <v>0.10021155040662191</v>
      </c>
      <c r="F115" s="4">
        <f t="shared" si="4"/>
        <v>120</v>
      </c>
    </row>
    <row r="116" spans="2:6" x14ac:dyDescent="0.25">
      <c r="B116" s="4">
        <v>108</v>
      </c>
      <c r="C116" s="6">
        <f t="shared" si="3"/>
        <v>1.08E-7</v>
      </c>
      <c r="D116" s="6">
        <f>D115+1/C_1*(Strom-((D115-E115)/R_1))*h</f>
        <v>21.561723021052696</v>
      </c>
      <c r="E116" s="6">
        <f t="shared" si="5"/>
        <v>0.1004151141470677</v>
      </c>
      <c r="F116" s="4">
        <f t="shared" si="4"/>
        <v>120</v>
      </c>
    </row>
    <row r="117" spans="2:6" x14ac:dyDescent="0.25">
      <c r="B117" s="4">
        <v>109</v>
      </c>
      <c r="C117" s="6">
        <f t="shared" si="3"/>
        <v>1.0900000000000001E-7</v>
      </c>
      <c r="D117" s="6">
        <f>D116+1/C_1*(Strom-((D116-E116)/R_1))*h</f>
        <v>21.556374177472204</v>
      </c>
      <c r="E117" s="6">
        <f t="shared" si="5"/>
        <v>0.10061631184917752</v>
      </c>
      <c r="F117" s="4">
        <f t="shared" si="4"/>
        <v>120</v>
      </c>
    </row>
    <row r="118" spans="2:6" x14ac:dyDescent="0.25">
      <c r="B118" s="4">
        <v>110</v>
      </c>
      <c r="C118" s="6">
        <f t="shared" si="3"/>
        <v>1.1000000000000001E-7</v>
      </c>
      <c r="D118" s="6">
        <f>D117+1/C_1*(Strom-((D117-E117)/R_1))*h</f>
        <v>21.551337045361993</v>
      </c>
      <c r="E118" s="6">
        <f t="shared" si="5"/>
        <v>0.10081518586279596</v>
      </c>
      <c r="F118" s="4">
        <f t="shared" si="4"/>
        <v>120</v>
      </c>
    </row>
    <row r="119" spans="2:6" x14ac:dyDescent="0.25">
      <c r="B119" s="4">
        <v>111</v>
      </c>
      <c r="C119" s="6">
        <f t="shared" si="3"/>
        <v>1.11E-7</v>
      </c>
      <c r="D119" s="6">
        <f>D118+1/C_1*(Strom-((D118-E118)/R_1))*h</f>
        <v>21.546593987310722</v>
      </c>
      <c r="E119" s="6">
        <f t="shared" si="5"/>
        <v>0.10101177706221927</v>
      </c>
      <c r="F119" s="4">
        <f t="shared" si="4"/>
        <v>120</v>
      </c>
    </row>
    <row r="120" spans="2:6" x14ac:dyDescent="0.25">
      <c r="B120" s="4">
        <v>112</v>
      </c>
      <c r="C120" s="6">
        <f t="shared" si="3"/>
        <v>1.1200000000000001E-7</v>
      </c>
      <c r="D120" s="6">
        <f>D119+1/C_1*(Strom-((D119-E119)/R_1))*h</f>
        <v>21.542128358786943</v>
      </c>
      <c r="E120" s="6">
        <f t="shared" si="5"/>
        <v>0.10120612492012085</v>
      </c>
      <c r="F120" s="4">
        <f t="shared" si="4"/>
        <v>120</v>
      </c>
    </row>
    <row r="121" spans="2:6" x14ac:dyDescent="0.25">
      <c r="B121" s="4">
        <v>113</v>
      </c>
      <c r="C121" s="6">
        <f t="shared" si="3"/>
        <v>1.1300000000000001E-7</v>
      </c>
      <c r="D121" s="6">
        <f>D120+1/C_1*(Strom-((D120-E120)/R_1))*h</f>
        <v>21.537924452296469</v>
      </c>
      <c r="E121" s="6">
        <f t="shared" si="5"/>
        <v>0.10139826757741012</v>
      </c>
      <c r="F121" s="4">
        <f t="shared" si="4"/>
        <v>120</v>
      </c>
    </row>
    <row r="122" spans="2:6" x14ac:dyDescent="0.25">
      <c r="B122" s="4">
        <v>114</v>
      </c>
      <c r="C122" s="6">
        <f t="shared" si="3"/>
        <v>1.14E-7</v>
      </c>
      <c r="D122" s="6">
        <f>D121+1/C_1*(Strom-((D121-E121)/R_1))*h</f>
        <v>21.533967444679988</v>
      </c>
      <c r="E122" s="6">
        <f t="shared" si="5"/>
        <v>0.1015882419092525</v>
      </c>
      <c r="F122" s="4">
        <f t="shared" si="4"/>
        <v>120</v>
      </c>
    </row>
    <row r="123" spans="2:6" x14ac:dyDescent="0.25">
      <c r="B123" s="4">
        <v>115</v>
      </c>
      <c r="C123" s="6">
        <f t="shared" si="3"/>
        <v>1.1500000000000001E-7</v>
      </c>
      <c r="D123" s="6">
        <f>D122+1/C_1*(Strom-((D122-E122)/R_1))*h</f>
        <v>21.530243347374352</v>
      </c>
      <c r="E123" s="6">
        <f t="shared" si="5"/>
        <v>0.10177608358746561</v>
      </c>
      <c r="F123" s="4">
        <f t="shared" si="4"/>
        <v>120</v>
      </c>
    </row>
    <row r="124" spans="2:6" x14ac:dyDescent="0.25">
      <c r="B124" s="4">
        <v>116</v>
      </c>
      <c r="C124" s="6">
        <f t="shared" si="3"/>
        <v>1.1600000000000001E-7</v>
      </c>
      <c r="D124" s="6">
        <f>D123+1/C_1*(Strom-((D123-E123)/R_1))*h</f>
        <v>21.526738959470901</v>
      </c>
      <c r="E124" s="6">
        <f t="shared" si="5"/>
        <v>0.10196182713949441</v>
      </c>
      <c r="F124" s="4">
        <f t="shared" si="4"/>
        <v>120</v>
      </c>
    </row>
    <row r="125" spans="2:6" x14ac:dyDescent="0.25">
      <c r="B125" s="4">
        <v>117</v>
      </c>
      <c r="C125" s="6">
        <f t="shared" si="3"/>
        <v>1.17E-7</v>
      </c>
      <c r="D125" s="6">
        <f>D124+1/C_1*(Strom-((D124-E124)/R_1))*h</f>
        <v>21.523441823413506</v>
      </c>
      <c r="E125" s="6">
        <f t="shared" si="5"/>
        <v>0.10214550600415685</v>
      </c>
      <c r="F125" s="4">
        <f t="shared" si="4"/>
        <v>120</v>
      </c>
    </row>
    <row r="126" spans="2:6" x14ac:dyDescent="0.25">
      <c r="B126" s="4">
        <v>118</v>
      </c>
      <c r="C126" s="6">
        <f t="shared" si="3"/>
        <v>1.1800000000000001E-7</v>
      </c>
      <c r="D126" s="6">
        <f>D125+1/C_1*(Strom-((D125-E125)/R_1))*h</f>
        <v>21.520340183187926</v>
      </c>
      <c r="E126" s="6">
        <f t="shared" si="5"/>
        <v>0.10232715258434087</v>
      </c>
      <c r="F126" s="4">
        <f t="shared" si="4"/>
        <v>120</v>
      </c>
    </row>
    <row r="127" spans="2:6" x14ac:dyDescent="0.25">
      <c r="B127" s="4">
        <v>119</v>
      </c>
      <c r="C127" s="6">
        <f t="shared" si="3"/>
        <v>1.1900000000000001E-7</v>
      </c>
      <c r="D127" s="6">
        <f>D126+1/C_1*(Strom-((D126-E126)/R_1))*h</f>
        <v>21.517422944862343</v>
      </c>
      <c r="E127" s="6">
        <f t="shared" si="5"/>
        <v>0.10250679829682305</v>
      </c>
      <c r="F127" s="4">
        <f t="shared" si="4"/>
        <v>120</v>
      </c>
    </row>
    <row r="128" spans="2:6" x14ac:dyDescent="0.25">
      <c r="B128" s="4">
        <v>120</v>
      </c>
      <c r="C128" s="6">
        <f t="shared" si="3"/>
        <v>1.2000000000000002E-7</v>
      </c>
      <c r="D128" s="6">
        <f>D127+1/C_1*(Strom-((D127-E127)/R_1))*h</f>
        <v>21.51467963934692</v>
      </c>
      <c r="E128" s="6">
        <f t="shared" si="5"/>
        <v>0.10268447361937023</v>
      </c>
      <c r="F128" s="4">
        <f t="shared" si="4"/>
        <v>120</v>
      </c>
    </row>
    <row r="129" spans="2:6" x14ac:dyDescent="0.25">
      <c r="B129" s="4">
        <v>121</v>
      </c>
      <c r="C129" s="6">
        <f t="shared" si="3"/>
        <v>1.2100000000000001E-7</v>
      </c>
      <c r="D129" s="6">
        <f>D128+1/C_1*(Strom-((D128-E128)/R_1))*h</f>
        <v>21.512100387247553</v>
      </c>
      <c r="E129" s="6">
        <f t="shared" si="5"/>
        <v>0.1028602081352759</v>
      </c>
      <c r="F129" s="4">
        <f t="shared" si="4"/>
        <v>120</v>
      </c>
    </row>
    <row r="130" spans="2:6" x14ac:dyDescent="0.25">
      <c r="B130" s="4">
        <v>122</v>
      </c>
      <c r="C130" s="6">
        <f t="shared" si="3"/>
        <v>1.2200000000000001E-7</v>
      </c>
      <c r="D130" s="6">
        <f>D129+1/C_1*(Strom-((D129-E129)/R_1))*h</f>
        <v>21.509675865696074</v>
      </c>
      <c r="E130" s="6">
        <f t="shared" si="5"/>
        <v>0.10303403057547461</v>
      </c>
      <c r="F130" s="4">
        <f t="shared" si="4"/>
        <v>120</v>
      </c>
    </row>
    <row r="131" spans="2:6" x14ac:dyDescent="0.25">
      <c r="B131" s="4">
        <v>123</v>
      </c>
      <c r="C131" s="6">
        <f t="shared" si="3"/>
        <v>1.23E-7</v>
      </c>
      <c r="D131" s="6">
        <f>D130+1/C_1*(Strom-((D130-E130)/R_1))*h</f>
        <v>21.507397277045758</v>
      </c>
      <c r="E131" s="6">
        <f t="shared" si="5"/>
        <v>0.10320596885837018</v>
      </c>
      <c r="F131" s="4">
        <f t="shared" si="4"/>
        <v>120</v>
      </c>
    </row>
    <row r="132" spans="2:6" x14ac:dyDescent="0.25">
      <c r="B132" s="4">
        <v>124</v>
      </c>
      <c r="C132" s="6">
        <f t="shared" si="3"/>
        <v>1.24E-7</v>
      </c>
      <c r="D132" s="6">
        <f>D131+1/C_1*(Strom-((D131-E131)/R_1))*h</f>
        <v>21.505256319327252</v>
      </c>
      <c r="E132" s="6">
        <f t="shared" si="5"/>
        <v>0.10337605012750498</v>
      </c>
      <c r="F132" s="4">
        <f t="shared" si="4"/>
        <v>120</v>
      </c>
    </row>
    <row r="133" spans="2:6" x14ac:dyDescent="0.25">
      <c r="B133" s="4">
        <v>125</v>
      </c>
      <c r="C133" s="6">
        <f t="shared" si="3"/>
        <v>1.2500000000000002E-7</v>
      </c>
      <c r="D133" s="6">
        <f>D132+1/C_1*(Strom-((D132-E132)/R_1))*h</f>
        <v>21.503245158365928</v>
      </c>
      <c r="E133" s="6">
        <f t="shared" si="5"/>
        <v>0.10354430078719125</v>
      </c>
      <c r="F133" s="4">
        <f t="shared" si="4"/>
        <v>120</v>
      </c>
    </row>
    <row r="134" spans="2:6" x14ac:dyDescent="0.25">
      <c r="B134" s="4">
        <v>126</v>
      </c>
      <c r="C134" s="6">
        <f t="shared" si="3"/>
        <v>1.2600000000000002E-7</v>
      </c>
      <c r="D134" s="6">
        <f>D133+1/C_1*(Strom-((D133-E133)/R_1))*h</f>
        <v>21.50135640146723</v>
      </c>
      <c r="E134" s="6">
        <f t="shared" si="5"/>
        <v>0.10371074653621803</v>
      </c>
      <c r="F134" s="4">
        <f t="shared" si="4"/>
        <v>120</v>
      </c>
    </row>
    <row r="135" spans="2:6" x14ac:dyDescent="0.25">
      <c r="B135" s="4">
        <v>127</v>
      </c>
      <c r="C135" s="6">
        <f t="shared" si="3"/>
        <v>1.2700000000000001E-7</v>
      </c>
      <c r="D135" s="6">
        <f>D134+1/C_1*(Strom-((D134-E134)/R_1))*h</f>
        <v>21.499583072581846</v>
      </c>
      <c r="E135" s="6">
        <f t="shared" si="5"/>
        <v>0.10387541239974124</v>
      </c>
      <c r="F135" s="4">
        <f t="shared" si="4"/>
        <v>120</v>
      </c>
    </row>
    <row r="136" spans="2:6" x14ac:dyDescent="0.25">
      <c r="B136" s="4">
        <v>128</v>
      </c>
      <c r="C136" s="6">
        <f t="shared" ref="C136:C199" si="6">t0+B136*h</f>
        <v>1.2800000000000001E-7</v>
      </c>
      <c r="D136" s="6">
        <f>D135+1/C_1*(Strom-((D135-E135)/R_1))*h</f>
        <v>21.497918588867481</v>
      </c>
      <c r="E136" s="6">
        <f t="shared" si="5"/>
        <v>0.10403832275945819</v>
      </c>
      <c r="F136" s="4">
        <f t="shared" si="4"/>
        <v>120</v>
      </c>
    </row>
    <row r="137" spans="2:6" x14ac:dyDescent="0.25">
      <c r="B137" s="4">
        <v>129</v>
      </c>
      <c r="C137" s="6">
        <f t="shared" si="6"/>
        <v>1.29E-7</v>
      </c>
      <c r="D137" s="6">
        <f>D136+1/C_1*(Strom-((D136-E136)/R_1))*h</f>
        <v>21.496356738568728</v>
      </c>
      <c r="E137" s="6">
        <f t="shared" si="5"/>
        <v>0.10419950138216237</v>
      </c>
      <c r="F137" s="4">
        <f t="shared" ref="F137:F200" si="7">$I$6</f>
        <v>120</v>
      </c>
    </row>
    <row r="138" spans="2:6" x14ac:dyDescent="0.25">
      <c r="B138" s="4">
        <v>130</v>
      </c>
      <c r="C138" s="6">
        <f t="shared" si="6"/>
        <v>1.3E-7</v>
      </c>
      <c r="D138" s="6">
        <f>D137+1/C_1*(Strom-((D137-E137)/R_1))*h</f>
        <v>21.494891660140865</v>
      </c>
      <c r="E138" s="6">
        <f t="shared" ref="E138:E201" si="8">E137+1/C_2*((D137-E137)/R_1-E137/R_2)*h</f>
        <v>0.1043589714467686</v>
      </c>
      <c r="F138" s="4">
        <f t="shared" si="7"/>
        <v>120</v>
      </c>
    </row>
    <row r="139" spans="2:6" x14ac:dyDescent="0.25">
      <c r="B139" s="4">
        <v>131</v>
      </c>
      <c r="C139" s="6">
        <f t="shared" si="6"/>
        <v>1.31E-7</v>
      </c>
      <c r="D139" s="6">
        <f>D138+1/C_1*(Strom-((D138-E138)/R_1))*h</f>
        <v>21.493517822547684</v>
      </c>
      <c r="E139" s="6">
        <f t="shared" si="8"/>
        <v>0.10451675556989411</v>
      </c>
      <c r="F139" s="4">
        <f t="shared" si="7"/>
        <v>120</v>
      </c>
    </row>
    <row r="140" spans="2:6" x14ac:dyDescent="0.25">
      <c r="B140" s="4">
        <v>132</v>
      </c>
      <c r="C140" s="6">
        <f t="shared" si="6"/>
        <v>1.3200000000000002E-7</v>
      </c>
      <c r="D140" s="6">
        <f>D139+1/C_1*(Strom-((D139-E139)/R_1))*h</f>
        <v>21.492230006667278</v>
      </c>
      <c r="E140" s="6">
        <f t="shared" si="8"/>
        <v>0.10467287583007558</v>
      </c>
      <c r="F140" s="4">
        <f t="shared" si="7"/>
        <v>120</v>
      </c>
    </row>
    <row r="141" spans="2:6" x14ac:dyDescent="0.25">
      <c r="B141" s="4">
        <v>133</v>
      </c>
      <c r="C141" s="6">
        <f t="shared" si="6"/>
        <v>1.3300000000000001E-7</v>
      </c>
      <c r="D141" s="6">
        <f>D140+1/C_1*(Strom-((D140-E140)/R_1))*h</f>
        <v>21.491023287743534</v>
      </c>
      <c r="E141" s="6">
        <f t="shared" si="8"/>
        <v>0.10482735379069856</v>
      </c>
      <c r="F141" s="4">
        <f t="shared" si="7"/>
        <v>120</v>
      </c>
    </row>
    <row r="142" spans="2:6" x14ac:dyDescent="0.25">
      <c r="B142" s="4">
        <v>134</v>
      </c>
      <c r="C142" s="6">
        <f t="shared" si="6"/>
        <v>1.3400000000000001E-7</v>
      </c>
      <c r="D142" s="6">
        <f>D141+1/C_1*(Strom-((D141-E141)/R_1))*h</f>
        <v>21.489893018824496</v>
      </c>
      <c r="E142" s="6">
        <f t="shared" si="8"/>
        <v>0.10498021052171061</v>
      </c>
      <c r="F142" s="4">
        <f t="shared" si="7"/>
        <v>120</v>
      </c>
    </row>
    <row r="143" spans="2:6" x14ac:dyDescent="0.25">
      <c r="B143" s="4">
        <v>135</v>
      </c>
      <c r="C143" s="6">
        <f t="shared" si="6"/>
        <v>1.35E-7</v>
      </c>
      <c r="D143" s="6">
        <f>D142+1/C_1*(Strom-((D142-E142)/R_1))*h</f>
        <v>21.488834815132105</v>
      </c>
      <c r="E143" s="6">
        <f t="shared" si="8"/>
        <v>0.1051314666201859</v>
      </c>
      <c r="F143" s="4">
        <f t="shared" si="7"/>
        <v>120</v>
      </c>
    </row>
    <row r="144" spans="2:6" x14ac:dyDescent="0.25">
      <c r="B144" s="4">
        <v>136</v>
      </c>
      <c r="C144" s="6">
        <f t="shared" si="6"/>
        <v>1.36E-7</v>
      </c>
      <c r="D144" s="6">
        <f>D143+1/C_1*(Strom-((D143-E143)/R_1))*h</f>
        <v>21.487844539310959</v>
      </c>
      <c r="E144" s="6">
        <f t="shared" si="8"/>
        <v>0.10528114222980518</v>
      </c>
      <c r="F144" s="4">
        <f t="shared" si="7"/>
        <v>120</v>
      </c>
    </row>
    <row r="145" spans="2:6" x14ac:dyDescent="0.25">
      <c r="B145" s="4">
        <v>137</v>
      </c>
      <c r="C145" s="6">
        <f t="shared" si="6"/>
        <v>1.37E-7</v>
      </c>
      <c r="D145" s="6">
        <f>D144+1/C_1*(Strom-((D144-E144)/R_1))*h</f>
        <v>21.486918287506651</v>
      </c>
      <c r="E145" s="6">
        <f t="shared" si="8"/>
        <v>0.10542925705931144</v>
      </c>
      <c r="F145" s="4">
        <f t="shared" si="7"/>
        <v>120</v>
      </c>
    </row>
    <row r="146" spans="2:6" x14ac:dyDescent="0.25">
      <c r="B146" s="4">
        <v>138</v>
      </c>
      <c r="C146" s="6">
        <f t="shared" si="6"/>
        <v>1.3800000000000002E-7</v>
      </c>
      <c r="D146" s="6">
        <f>D145+1/C_1*(Strom-((D145-E145)/R_1))*h</f>
        <v>21.486052376227033</v>
      </c>
      <c r="E146" s="6">
        <f t="shared" si="8"/>
        <v>0.10557583039999795</v>
      </c>
      <c r="F146" s="4">
        <f t="shared" si="7"/>
        <v>120</v>
      </c>
    </row>
    <row r="147" spans="2:6" x14ac:dyDescent="0.25">
      <c r="B147" s="4">
        <v>139</v>
      </c>
      <c r="C147" s="6">
        <f t="shared" si="6"/>
        <v>1.3900000000000001E-7</v>
      </c>
      <c r="D147" s="6">
        <f>D146+1/C_1*(Strom-((D146-E146)/R_1))*h</f>
        <v>21.485243329942389</v>
      </c>
      <c r="E147" s="6">
        <f t="shared" si="8"/>
        <v>0.10572088114228261</v>
      </c>
      <c r="F147" s="4">
        <f t="shared" si="7"/>
        <v>120</v>
      </c>
    </row>
    <row r="148" spans="2:6" x14ac:dyDescent="0.25">
      <c r="B148" s="4">
        <v>140</v>
      </c>
      <c r="C148" s="6">
        <f t="shared" si="6"/>
        <v>1.4000000000000001E-7</v>
      </c>
      <c r="D148" s="6">
        <f>D147+1/C_1*(Strom-((D147-E147)/R_1))*h</f>
        <v>21.484487869382949</v>
      </c>
      <c r="E148" s="6">
        <f t="shared" si="8"/>
        <v>0.10586442779141922</v>
      </c>
      <c r="F148" s="4">
        <f t="shared" si="7"/>
        <v>120</v>
      </c>
    </row>
    <row r="149" spans="2:6" x14ac:dyDescent="0.25">
      <c r="B149" s="4">
        <v>141</v>
      </c>
      <c r="C149" s="6">
        <f t="shared" si="6"/>
        <v>1.4100000000000001E-7</v>
      </c>
      <c r="D149" s="6">
        <f>D148+1/C_1*(Strom-((D148-E148)/R_1))*h</f>
        <v>21.483782900494568</v>
      </c>
      <c r="E149" s="6">
        <f t="shared" si="8"/>
        <v>0.10600648848239341</v>
      </c>
      <c r="F149" s="4">
        <f t="shared" si="7"/>
        <v>120</v>
      </c>
    </row>
    <row r="150" spans="2:6" x14ac:dyDescent="0.25">
      <c r="B150" s="4">
        <v>142</v>
      </c>
      <c r="C150" s="6">
        <f t="shared" si="6"/>
        <v>1.42E-7</v>
      </c>
      <c r="D150" s="6">
        <f>D149+1/C_1*(Strom-((D149-E149)/R_1))*h</f>
        <v>21.48312550401549</v>
      </c>
      <c r="E150" s="6">
        <f t="shared" si="8"/>
        <v>0.10614708099404856</v>
      </c>
      <c r="F150" s="4">
        <f t="shared" si="7"/>
        <v>120</v>
      </c>
    </row>
    <row r="151" spans="2:6" x14ac:dyDescent="0.25">
      <c r="B151" s="4">
        <v>143</v>
      </c>
      <c r="C151" s="6">
        <f t="shared" si="6"/>
        <v>1.43E-7</v>
      </c>
      <c r="D151" s="6">
        <f>D150+1/C_1*(Strom-((D150-E150)/R_1))*h</f>
        <v>21.482512925639359</v>
      </c>
      <c r="E151" s="6">
        <f t="shared" si="8"/>
        <v>0.1062862227624842</v>
      </c>
      <c r="F151" s="4">
        <f t="shared" si="7"/>
        <v>120</v>
      </c>
    </row>
    <row r="152" spans="2:6" x14ac:dyDescent="0.25">
      <c r="B152" s="4">
        <v>144</v>
      </c>
      <c r="C152" s="6">
        <f t="shared" si="6"/>
        <v>1.4400000000000002E-7</v>
      </c>
      <c r="D152" s="6">
        <f>D151+1/C_1*(Strom-((D151-E151)/R_1))*h</f>
        <v>21.481942566731441</v>
      </c>
      <c r="E152" s="6">
        <f t="shared" si="8"/>
        <v>0.10642393089376728</v>
      </c>
      <c r="F152" s="4">
        <f t="shared" si="7"/>
        <v>120</v>
      </c>
    </row>
    <row r="153" spans="2:6" x14ac:dyDescent="0.25">
      <c r="B153" s="4">
        <v>145</v>
      </c>
      <c r="C153" s="6">
        <f t="shared" si="6"/>
        <v>1.4500000000000001E-7</v>
      </c>
      <c r="D153" s="6">
        <f>D152+1/C_1*(Strom-((D152-E152)/R_1))*h</f>
        <v>21.481411975566967</v>
      </c>
      <c r="E153" s="6">
        <f t="shared" si="8"/>
        <v>0.10656022217599408</v>
      </c>
      <c r="F153" s="4">
        <f t="shared" si="7"/>
        <v>120</v>
      </c>
    </row>
    <row r="154" spans="2:6" x14ac:dyDescent="0.25">
      <c r="B154" s="4">
        <v>146</v>
      </c>
      <c r="C154" s="6">
        <f t="shared" si="6"/>
        <v>1.4600000000000001E-7</v>
      </c>
      <c r="D154" s="6">
        <f>D153+1/C_1*(Strom-((D153-E153)/R_1))*h</f>
        <v>21.480918839062266</v>
      </c>
      <c r="E154" s="6">
        <f t="shared" si="8"/>
        <v>0.10669511309073884</v>
      </c>
      <c r="F154" s="4">
        <f t="shared" si="7"/>
        <v>120</v>
      </c>
    </row>
    <row r="155" spans="2:6" x14ac:dyDescent="0.25">
      <c r="B155" s="4">
        <v>147</v>
      </c>
      <c r="C155" s="6">
        <f t="shared" si="6"/>
        <v>1.4700000000000001E-7</v>
      </c>
      <c r="D155" s="6">
        <f>D154+1/C_1*(Strom-((D154-E154)/R_1))*h</f>
        <v>21.480460974970928</v>
      </c>
      <c r="E155" s="6">
        <f t="shared" si="8"/>
        <v>0.10682861982392279</v>
      </c>
      <c r="F155" s="4">
        <f t="shared" si="7"/>
        <v>120</v>
      </c>
    </row>
    <row r="156" spans="2:6" x14ac:dyDescent="0.25">
      <c r="B156" s="4">
        <v>148</v>
      </c>
      <c r="C156" s="6">
        <f t="shared" si="6"/>
        <v>1.48E-7</v>
      </c>
      <c r="D156" s="6">
        <f>D155+1/C_1*(Strom-((D155-E155)/R_1))*h</f>
        <v>21.480036324518878</v>
      </c>
      <c r="E156" s="6">
        <f t="shared" si="8"/>
        <v>0.10696075827613562</v>
      </c>
      <c r="F156" s="4">
        <f t="shared" si="7"/>
        <v>120</v>
      </c>
    </row>
    <row r="157" spans="2:6" x14ac:dyDescent="0.25">
      <c r="B157" s="4">
        <v>149</v>
      </c>
      <c r="C157" s="6">
        <f t="shared" si="6"/>
        <v>1.49E-7</v>
      </c>
      <c r="D157" s="6">
        <f>D156+1/C_1*(Strom-((D156-E156)/R_1))*h</f>
        <v>21.479642945453676</v>
      </c>
      <c r="E157" s="6">
        <f t="shared" si="8"/>
        <v>0.10709154407243947</v>
      </c>
      <c r="F157" s="4">
        <f t="shared" si="7"/>
        <v>120</v>
      </c>
    </row>
    <row r="158" spans="2:6" x14ac:dyDescent="0.25">
      <c r="B158" s="4">
        <v>150</v>
      </c>
      <c r="C158" s="6">
        <f t="shared" si="6"/>
        <v>1.5000000000000002E-7</v>
      </c>
      <c r="D158" s="6">
        <f>D157+1/C_1*(Strom-((D157-E157)/R_1))*h</f>
        <v>21.479279005484752</v>
      </c>
      <c r="E158" s="6">
        <f t="shared" si="8"/>
        <v>0.10722099257168399</v>
      </c>
      <c r="F158" s="4">
        <f t="shared" si="7"/>
        <v>120</v>
      </c>
    </row>
    <row r="159" spans="2:6" x14ac:dyDescent="0.25">
      <c r="B159" s="4">
        <v>151</v>
      </c>
      <c r="C159" s="6">
        <f t="shared" si="6"/>
        <v>1.5100000000000002E-7</v>
      </c>
      <c r="D159" s="6">
        <f>D158+1/C_1*(Strom-((D158-E158)/R_1))*h</f>
        <v>21.478942776092559</v>
      </c>
      <c r="E159" s="6">
        <f t="shared" si="8"/>
        <v>0.10734911887535935</v>
      </c>
      <c r="F159" s="4">
        <f t="shared" si="7"/>
        <v>120</v>
      </c>
    </row>
    <row r="160" spans="2:6" x14ac:dyDescent="0.25">
      <c r="B160" s="4">
        <v>152</v>
      </c>
      <c r="C160" s="6">
        <f t="shared" si="6"/>
        <v>1.5200000000000001E-7</v>
      </c>
      <c r="D160" s="6">
        <f>D159+1/C_1*(Strom-((D159-E159)/R_1))*h</f>
        <v>21.478632626685961</v>
      </c>
      <c r="E160" s="6">
        <f t="shared" si="8"/>
        <v>0.10747593783601235</v>
      </c>
      <c r="F160" s="4">
        <f t="shared" si="7"/>
        <v>120</v>
      </c>
    </row>
    <row r="161" spans="2:6" x14ac:dyDescent="0.25">
      <c r="B161" s="4">
        <v>153</v>
      </c>
      <c r="C161" s="6">
        <f t="shared" si="6"/>
        <v>1.5300000000000001E-7</v>
      </c>
      <c r="D161" s="6">
        <f>D160+1/C_1*(Strom-((D160-E160)/R_1))*h</f>
        <v>21.478347019088204</v>
      </c>
      <c r="E161" s="6">
        <f t="shared" si="8"/>
        <v>0.10760146406524998</v>
      </c>
      <c r="F161" s="4">
        <f t="shared" si="7"/>
        <v>120</v>
      </c>
    </row>
    <row r="162" spans="2:6" x14ac:dyDescent="0.25">
      <c r="B162" s="4">
        <v>154</v>
      </c>
      <c r="C162" s="6">
        <f t="shared" si="6"/>
        <v>1.54E-7</v>
      </c>
      <c r="D162" s="6">
        <f>D161+1/C_1*(Strom-((D161-E161)/R_1))*h</f>
        <v>21.478084502333051</v>
      </c>
      <c r="E162" s="6">
        <f t="shared" si="8"/>
        <v>0.10772571194135264</v>
      </c>
      <c r="F162" s="4">
        <f t="shared" si="7"/>
        <v>120</v>
      </c>
    </row>
    <row r="163" spans="2:6" x14ac:dyDescent="0.25">
      <c r="B163" s="4">
        <v>155</v>
      </c>
      <c r="C163" s="6">
        <f t="shared" si="6"/>
        <v>1.55E-7</v>
      </c>
      <c r="D163" s="6">
        <f>D162+1/C_1*(Strom-((D162-E162)/R_1))*h</f>
        <v>21.477843707753593</v>
      </c>
      <c r="E163" s="6">
        <f t="shared" si="8"/>
        <v>0.10784869561651857</v>
      </c>
      <c r="F163" s="4">
        <f t="shared" si="7"/>
        <v>120</v>
      </c>
    </row>
    <row r="164" spans="2:6" x14ac:dyDescent="0.25">
      <c r="B164" s="4">
        <v>156</v>
      </c>
      <c r="C164" s="6">
        <f t="shared" si="6"/>
        <v>1.5600000000000002E-7</v>
      </c>
      <c r="D164" s="6">
        <f>D163+1/C_1*(Strom-((D163-E163)/R_1))*h</f>
        <v>21.477623344347315</v>
      </c>
      <c r="E164" s="6">
        <f t="shared" si="8"/>
        <v>0.10797042902375965</v>
      </c>
      <c r="F164" s="4">
        <f t="shared" si="7"/>
        <v>120</v>
      </c>
    </row>
    <row r="165" spans="2:6" x14ac:dyDescent="0.25">
      <c r="B165" s="4">
        <v>157</v>
      </c>
      <c r="C165" s="6">
        <f t="shared" si="6"/>
        <v>1.5700000000000002E-7</v>
      </c>
      <c r="D165" s="6">
        <f>D164+1/C_1*(Strom-((D164-E164)/R_1))*h</f>
        <v>21.477422194401854</v>
      </c>
      <c r="E165" s="6">
        <f t="shared" si="8"/>
        <v>0.10809092588346751</v>
      </c>
      <c r="F165" s="4">
        <f t="shared" si="7"/>
        <v>120</v>
      </c>
    </row>
    <row r="166" spans="2:6" x14ac:dyDescent="0.25">
      <c r="B166" s="4">
        <v>158</v>
      </c>
      <c r="C166" s="6">
        <f t="shared" si="6"/>
        <v>1.5800000000000001E-7</v>
      </c>
      <c r="D166" s="6">
        <f>D165+1/C_1*(Strom-((D165-E165)/R_1))*h</f>
        <v>21.477239109366806</v>
      </c>
      <c r="E166" s="6">
        <f t="shared" si="8"/>
        <v>0.10821019970966789</v>
      </c>
      <c r="F166" s="4">
        <f t="shared" si="7"/>
        <v>120</v>
      </c>
    </row>
    <row r="167" spans="2:6" x14ac:dyDescent="0.25">
      <c r="B167" s="4">
        <v>159</v>
      </c>
      <c r="C167" s="6">
        <f t="shared" si="6"/>
        <v>1.5900000000000001E-7</v>
      </c>
      <c r="D167" s="6">
        <f>D166+1/C_1*(Strom-((D166-E166)/R_1))*h</f>
        <v>21.477073005957731</v>
      </c>
      <c r="E167" s="6">
        <f t="shared" si="8"/>
        <v>0.10832826381598029</v>
      </c>
      <c r="F167" s="4">
        <f t="shared" si="7"/>
        <v>120</v>
      </c>
    </row>
    <row r="168" spans="2:6" x14ac:dyDescent="0.25">
      <c r="B168" s="4">
        <v>160</v>
      </c>
      <c r="C168" s="6">
        <f t="shared" si="6"/>
        <v>1.6E-7</v>
      </c>
      <c r="D168" s="6">
        <f>D167+1/C_1*(Strom-((D167-E167)/R_1))*h</f>
        <v>21.476922862479313</v>
      </c>
      <c r="E168" s="6">
        <f t="shared" si="8"/>
        <v>0.1084451313212989</v>
      </c>
      <c r="F168" s="4">
        <f t="shared" si="7"/>
        <v>120</v>
      </c>
    </row>
    <row r="169" spans="2:6" x14ac:dyDescent="0.25">
      <c r="B169" s="4">
        <v>161</v>
      </c>
      <c r="C169" s="6">
        <f t="shared" si="6"/>
        <v>1.61E-7</v>
      </c>
      <c r="D169" s="6">
        <f>D168+1/C_1*(Strom-((D168-E168)/R_1))*h</f>
        <v>21.476787715355353</v>
      </c>
      <c r="E169" s="6">
        <f t="shared" si="8"/>
        <v>0.10856081515520988</v>
      </c>
      <c r="F169" s="4">
        <f t="shared" si="7"/>
        <v>120</v>
      </c>
    </row>
    <row r="170" spans="2:6" x14ac:dyDescent="0.25">
      <c r="B170" s="4">
        <v>162</v>
      </c>
      <c r="C170" s="6">
        <f t="shared" si="6"/>
        <v>1.6200000000000002E-7</v>
      </c>
      <c r="D170" s="6">
        <f>D169+1/C_1*(Strom-((D169-E169)/R_1))*h</f>
        <v>21.476666655853933</v>
      </c>
      <c r="E170" s="6">
        <f t="shared" si="8"/>
        <v>0.1086753280631592</v>
      </c>
      <c r="F170" s="4">
        <f t="shared" si="7"/>
        <v>120</v>
      </c>
    </row>
    <row r="171" spans="2:6" x14ac:dyDescent="0.25">
      <c r="B171" s="4">
        <v>163</v>
      </c>
      <c r="C171" s="6">
        <f t="shared" si="6"/>
        <v>1.6300000000000002E-7</v>
      </c>
      <c r="D171" s="6">
        <f>D170+1/C_1*(Strom-((D170-E170)/R_1))*h</f>
        <v>21.476558826996815</v>
      </c>
      <c r="E171" s="6">
        <f t="shared" si="8"/>
        <v>0.10878868261138473</v>
      </c>
      <c r="F171" s="4">
        <f t="shared" si="7"/>
        <v>120</v>
      </c>
    </row>
    <row r="172" spans="2:6" x14ac:dyDescent="0.25">
      <c r="B172" s="4">
        <v>164</v>
      </c>
      <c r="C172" s="6">
        <f t="shared" si="6"/>
        <v>1.6400000000000001E-7</v>
      </c>
      <c r="D172" s="6">
        <f>D171+1/C_1*(Strom-((D171-E171)/R_1))*h</f>
        <v>21.476463420642698</v>
      </c>
      <c r="E172" s="6">
        <f t="shared" si="8"/>
        <v>0.10890089119162501</v>
      </c>
      <c r="F172" s="4">
        <f t="shared" si="7"/>
        <v>120</v>
      </c>
    </row>
    <row r="173" spans="2:6" x14ac:dyDescent="0.25">
      <c r="B173" s="4">
        <v>165</v>
      </c>
      <c r="C173" s="6">
        <f t="shared" si="6"/>
        <v>1.6500000000000001E-7</v>
      </c>
      <c r="D173" s="6">
        <f>D172+1/C_1*(Strom-((D172-E172)/R_1))*h</f>
        <v>21.476379674734538</v>
      </c>
      <c r="E173" s="6">
        <f t="shared" si="8"/>
        <v>0.10901196602561691</v>
      </c>
      <c r="F173" s="4">
        <f t="shared" si="7"/>
        <v>120</v>
      </c>
    </row>
    <row r="174" spans="2:6" x14ac:dyDescent="0.25">
      <c r="B174" s="4">
        <v>166</v>
      </c>
      <c r="C174" s="6">
        <f t="shared" si="6"/>
        <v>1.66E-7</v>
      </c>
      <c r="D174" s="6">
        <f>D173+1/C_1*(Strom-((D173-E173)/R_1))*h</f>
        <v>21.476306870701741</v>
      </c>
      <c r="E174" s="6">
        <f t="shared" si="8"/>
        <v>0.10912191916939354</v>
      </c>
      <c r="F174" s="4">
        <f t="shared" si="7"/>
        <v>120</v>
      </c>
    </row>
    <row r="175" spans="2:6" x14ac:dyDescent="0.25">
      <c r="B175" s="4">
        <v>167</v>
      </c>
      <c r="C175" s="6">
        <f t="shared" si="6"/>
        <v>1.67E-7</v>
      </c>
      <c r="D175" s="6">
        <f>D174+1/C_1*(Strom-((D174-E174)/R_1))*h</f>
        <v>21.476244331008491</v>
      </c>
      <c r="E175" s="6">
        <f t="shared" si="8"/>
        <v>0.10923076251739286</v>
      </c>
      <c r="F175" s="4">
        <f t="shared" si="7"/>
        <v>120</v>
      </c>
    </row>
    <row r="176" spans="2:6" x14ac:dyDescent="0.25">
      <c r="B176" s="4">
        <v>168</v>
      </c>
      <c r="C176" s="6">
        <f t="shared" si="6"/>
        <v>1.6800000000000002E-7</v>
      </c>
      <c r="D176" s="6">
        <f>D175+1/C_1*(Strom-((D175-E175)/R_1))*h</f>
        <v>21.476191416839999</v>
      </c>
      <c r="E176" s="6">
        <f t="shared" si="8"/>
        <v>0.10933850780638743</v>
      </c>
      <c r="F176" s="4">
        <f t="shared" si="7"/>
        <v>120</v>
      </c>
    </row>
    <row r="177" spans="2:6" x14ac:dyDescent="0.25">
      <c r="B177" s="4">
        <v>169</v>
      </c>
      <c r="C177" s="6">
        <f t="shared" si="6"/>
        <v>1.6900000000000002E-7</v>
      </c>
      <c r="D177" s="6">
        <f>D176+1/C_1*(Strom-((D176-E176)/R_1))*h</f>
        <v>21.476147525918929</v>
      </c>
      <c r="E177" s="6">
        <f t="shared" si="8"/>
        <v>0.10944516661924462</v>
      </c>
      <c r="F177" s="4">
        <f t="shared" si="7"/>
        <v>120</v>
      </c>
    </row>
    <row r="178" spans="2:6" x14ac:dyDescent="0.25">
      <c r="B178" s="4">
        <v>170</v>
      </c>
      <c r="C178" s="6">
        <f t="shared" si="6"/>
        <v>1.7000000000000001E-7</v>
      </c>
      <c r="D178" s="6">
        <f>D177+1/C_1*(Strom-((D177-E177)/R_1))*h</f>
        <v>21.47611209044468</v>
      </c>
      <c r="E178" s="6">
        <f t="shared" si="8"/>
        <v>0.10955075038852642</v>
      </c>
      <c r="F178" s="4">
        <f t="shared" si="7"/>
        <v>120</v>
      </c>
    </row>
    <row r="179" spans="2:6" x14ac:dyDescent="0.25">
      <c r="B179" s="4">
        <v>171</v>
      </c>
      <c r="C179" s="6">
        <f t="shared" si="6"/>
        <v>1.7100000000000001E-7</v>
      </c>
      <c r="D179" s="6">
        <f>D178+1/C_1*(Strom-((D178-E178)/R_1))*h</f>
        <v>21.476084575148587</v>
      </c>
      <c r="E179" s="6">
        <f t="shared" si="8"/>
        <v>0.10965527039993725</v>
      </c>
      <c r="F179" s="4">
        <f t="shared" si="7"/>
        <v>120</v>
      </c>
    </row>
    <row r="180" spans="2:6" x14ac:dyDescent="0.25">
      <c r="B180" s="4">
        <v>172</v>
      </c>
      <c r="C180" s="6">
        <f t="shared" si="6"/>
        <v>1.72E-7</v>
      </c>
      <c r="D180" s="6">
        <f>D179+1/C_1*(Strom-((D179-E179)/R_1))*h</f>
        <v>21.476064475458568</v>
      </c>
      <c r="E180" s="6">
        <f t="shared" si="8"/>
        <v>0.10975873779562789</v>
      </c>
      <c r="F180" s="4">
        <f t="shared" si="7"/>
        <v>120</v>
      </c>
    </row>
    <row r="181" spans="2:6" x14ac:dyDescent="0.25">
      <c r="B181" s="4">
        <v>173</v>
      </c>
      <c r="C181" s="6">
        <f t="shared" si="6"/>
        <v>1.73E-7</v>
      </c>
      <c r="D181" s="6">
        <f>D180+1/C_1*(Strom-((D180-E180)/R_1))*h</f>
        <v>21.476051315767009</v>
      </c>
      <c r="E181" s="6">
        <f t="shared" si="8"/>
        <v>0.10986116357736317</v>
      </c>
      <c r="F181" s="4">
        <f t="shared" si="7"/>
        <v>120</v>
      </c>
    </row>
    <row r="182" spans="2:6" x14ac:dyDescent="0.25">
      <c r="B182" s="4">
        <v>174</v>
      </c>
      <c r="C182" s="6">
        <f t="shared" si="6"/>
        <v>1.7400000000000002E-7</v>
      </c>
      <c r="D182" s="6">
        <f>D181+1/C_1*(Strom-((D181-E181)/R_1))*h</f>
        <v>21.47604464779614</v>
      </c>
      <c r="E182" s="6">
        <f t="shared" si="8"/>
        <v>0.1099625586095604</v>
      </c>
      <c r="F182" s="4">
        <f t="shared" si="7"/>
        <v>120</v>
      </c>
    </row>
    <row r="183" spans="2:6" x14ac:dyDescent="0.25">
      <c r="B183" s="4">
        <v>175</v>
      </c>
      <c r="C183" s="6">
        <f t="shared" si="6"/>
        <v>1.7500000000000002E-7</v>
      </c>
      <c r="D183" s="6">
        <f>D182+1/C_1*(Strom-((D182-E182)/R_1))*h</f>
        <v>21.476044049055364</v>
      </c>
      <c r="E183" s="6">
        <f t="shared" si="8"/>
        <v>0.11006293362220558</v>
      </c>
      <c r="F183" s="4">
        <f t="shared" si="7"/>
        <v>120</v>
      </c>
    </row>
    <row r="184" spans="2:6" x14ac:dyDescent="0.25">
      <c r="B184" s="4">
        <v>176</v>
      </c>
      <c r="C184" s="6">
        <f t="shared" si="6"/>
        <v>1.7600000000000001E-7</v>
      </c>
      <c r="D184" s="6">
        <f>D183+1/C_1*(Strom-((D183-E183)/R_1))*h</f>
        <v>21.476049121385405</v>
      </c>
      <c r="E184" s="6">
        <f t="shared" si="8"/>
        <v>0.11016229921365349</v>
      </c>
      <c r="F184" s="4">
        <f t="shared" si="7"/>
        <v>120</v>
      </c>
    </row>
    <row r="185" spans="2:6" x14ac:dyDescent="0.25">
      <c r="B185" s="4">
        <v>177</v>
      </c>
      <c r="C185" s="6">
        <f t="shared" si="6"/>
        <v>1.7700000000000001E-7</v>
      </c>
      <c r="D185" s="6">
        <f>D184+1/C_1*(Strom-((D184-E184)/R_1))*h</f>
        <v>21.476059489584365</v>
      </c>
      <c r="E185" s="6">
        <f t="shared" si="8"/>
        <v>0.11026066585331799</v>
      </c>
      <c r="F185" s="4">
        <f t="shared" si="7"/>
        <v>120</v>
      </c>
    </row>
    <row r="186" spans="2:6" x14ac:dyDescent="0.25">
      <c r="B186" s="4">
        <v>178</v>
      </c>
      <c r="C186" s="6">
        <f t="shared" si="6"/>
        <v>1.7800000000000001E-7</v>
      </c>
      <c r="D186" s="6">
        <f>D185+1/C_1*(Strom-((D185-E185)/R_1))*h</f>
        <v>21.476074800111128</v>
      </c>
      <c r="E186" s="6">
        <f t="shared" si="8"/>
        <v>0.11035804388425804</v>
      </c>
      <c r="F186" s="4">
        <f t="shared" si="7"/>
        <v>120</v>
      </c>
    </row>
    <row r="187" spans="2:6" x14ac:dyDescent="0.25">
      <c r="B187" s="4">
        <v>179</v>
      </c>
      <c r="C187" s="6">
        <f t="shared" si="6"/>
        <v>1.79E-7</v>
      </c>
      <c r="D187" s="6">
        <f>D186+1/C_1*(Strom-((D186-E186)/R_1))*h</f>
        <v>21.476094719861695</v>
      </c>
      <c r="E187" s="6">
        <f t="shared" si="8"/>
        <v>0.1104544435256649</v>
      </c>
      <c r="F187" s="4">
        <f t="shared" si="7"/>
        <v>120</v>
      </c>
    </row>
    <row r="188" spans="2:6" x14ac:dyDescent="0.25">
      <c r="B188" s="4">
        <v>180</v>
      </c>
      <c r="C188" s="6">
        <f t="shared" si="6"/>
        <v>1.8000000000000002E-7</v>
      </c>
      <c r="D188" s="6">
        <f>D187+1/C_1*(Strom-((D187-E187)/R_1))*h</f>
        <v>21.476118935014405</v>
      </c>
      <c r="E188" s="6">
        <f t="shared" si="8"/>
        <v>0.11054987487525554</v>
      </c>
      <c r="F188" s="4">
        <f t="shared" si="7"/>
        <v>120</v>
      </c>
    </row>
    <row r="189" spans="2:6" x14ac:dyDescent="0.25">
      <c r="B189" s="4">
        <v>181</v>
      </c>
      <c r="C189" s="6">
        <f t="shared" si="6"/>
        <v>1.8100000000000002E-7</v>
      </c>
      <c r="D189" s="6">
        <f>D188+1/C_1*(Strom-((D188-E188)/R_1))*h</f>
        <v>21.476147149940147</v>
      </c>
      <c r="E189" s="6">
        <f t="shared" si="8"/>
        <v>0.11064434791157725</v>
      </c>
      <c r="F189" s="4">
        <f t="shared" si="7"/>
        <v>120</v>
      </c>
    </row>
    <row r="190" spans="2:6" x14ac:dyDescent="0.25">
      <c r="B190" s="4">
        <v>182</v>
      </c>
      <c r="C190" s="6">
        <f t="shared" si="6"/>
        <v>1.8200000000000002E-7</v>
      </c>
      <c r="D190" s="6">
        <f>D189+1/C_1*(Strom-((D189-E189)/R_1))*h</f>
        <v>21.476179086173897</v>
      </c>
      <c r="E190" s="6">
        <f t="shared" si="8"/>
        <v>0.11073787249622773</v>
      </c>
      <c r="F190" s="4">
        <f t="shared" si="7"/>
        <v>120</v>
      </c>
    </row>
    <row r="191" spans="2:6" x14ac:dyDescent="0.25">
      <c r="B191" s="4">
        <v>183</v>
      </c>
      <c r="C191" s="6">
        <f t="shared" si="6"/>
        <v>1.8300000000000001E-7</v>
      </c>
      <c r="D191" s="6">
        <f>D190+1/C_1*(Strom-((D190-E190)/R_1))*h</f>
        <v>21.476214481444153</v>
      </c>
      <c r="E191" s="6">
        <f t="shared" si="8"/>
        <v>0.1108304583759952</v>
      </c>
      <c r="F191" s="4">
        <f t="shared" si="7"/>
        <v>120</v>
      </c>
    </row>
    <row r="192" spans="2:6" x14ac:dyDescent="0.25">
      <c r="B192" s="4">
        <v>184</v>
      </c>
      <c r="C192" s="6">
        <f t="shared" si="6"/>
        <v>1.8400000000000001E-7</v>
      </c>
      <c r="D192" s="6">
        <f>D191+1/C_1*(Strom-((D191-E191)/R_1))*h</f>
        <v>21.476253088756998</v>
      </c>
      <c r="E192" s="6">
        <f t="shared" si="8"/>
        <v>0.1109221151849224</v>
      </c>
      <c r="F192" s="4">
        <f t="shared" si="7"/>
        <v>120</v>
      </c>
    </row>
    <row r="193" spans="2:6" x14ac:dyDescent="0.25">
      <c r="B193" s="4">
        <v>185</v>
      </c>
      <c r="C193" s="6">
        <f t="shared" si="6"/>
        <v>1.85E-7</v>
      </c>
      <c r="D193" s="6">
        <f>D192+1/C_1*(Strom-((D192-E192)/R_1))*h</f>
        <v>21.476294675531722</v>
      </c>
      <c r="E193" s="6">
        <f t="shared" si="8"/>
        <v>0.11101285244629845</v>
      </c>
      <c r="F193" s="4">
        <f t="shared" si="7"/>
        <v>120</v>
      </c>
    </row>
    <row r="194" spans="2:6" x14ac:dyDescent="0.25">
      <c r="B194" s="4">
        <v>186</v>
      </c>
      <c r="C194" s="6">
        <f t="shared" si="6"/>
        <v>1.8600000000000002E-7</v>
      </c>
      <c r="D194" s="6">
        <f>D193+1/C_1*(Strom-((D193-E193)/R_1))*h</f>
        <v>21.476339022785094</v>
      </c>
      <c r="E194" s="6">
        <f t="shared" si="8"/>
        <v>0.1111026795745821</v>
      </c>
      <c r="F194" s="4">
        <f t="shared" si="7"/>
        <v>120</v>
      </c>
    </row>
    <row r="195" spans="2:6" x14ac:dyDescent="0.25">
      <c r="B195" s="4">
        <v>187</v>
      </c>
      <c r="C195" s="6">
        <f t="shared" si="6"/>
        <v>1.8700000000000002E-7</v>
      </c>
      <c r="D195" s="6">
        <f>D194+1/C_1*(Strom-((D194-E194)/R_1))*h</f>
        <v>21.476385924361569</v>
      </c>
      <c r="E195" s="6">
        <f t="shared" si="8"/>
        <v>0.11119160587725981</v>
      </c>
      <c r="F195" s="4">
        <f t="shared" si="7"/>
        <v>120</v>
      </c>
    </row>
    <row r="196" spans="2:6" x14ac:dyDescent="0.25">
      <c r="B196" s="4">
        <v>188</v>
      </c>
      <c r="C196" s="6">
        <f t="shared" si="6"/>
        <v>1.8800000000000002E-7</v>
      </c>
      <c r="D196" s="6">
        <f>D195+1/C_1*(Strom-((D195-E195)/R_1))*h</f>
        <v>21.476435186206828</v>
      </c>
      <c r="E196" s="6">
        <f t="shared" si="8"/>
        <v>0.11127964055664194</v>
      </c>
      <c r="F196" s="4">
        <f t="shared" si="7"/>
        <v>120</v>
      </c>
    </row>
    <row r="197" spans="2:6" x14ac:dyDescent="0.25">
      <c r="B197" s="4">
        <v>189</v>
      </c>
      <c r="C197" s="6">
        <f t="shared" si="6"/>
        <v>1.8900000000000001E-7</v>
      </c>
      <c r="D197" s="6">
        <f>D196+1/C_1*(Strom-((D196-E196)/R_1))*h</f>
        <v>21.47648662568222</v>
      </c>
      <c r="E197" s="6">
        <f t="shared" si="8"/>
        <v>0.11136679271160013</v>
      </c>
      <c r="F197" s="4">
        <f t="shared" si="7"/>
        <v>120</v>
      </c>
    </row>
    <row r="198" spans="2:6" x14ac:dyDescent="0.25">
      <c r="B198" s="4">
        <v>190</v>
      </c>
      <c r="C198" s="6">
        <f t="shared" si="6"/>
        <v>1.9000000000000001E-7</v>
      </c>
      <c r="D198" s="6">
        <f>D197+1/C_1*(Strom-((D197-E197)/R_1))*h</f>
        <v>21.476540070917803</v>
      </c>
      <c r="E198" s="6">
        <f t="shared" si="8"/>
        <v>0.11145307133924855</v>
      </c>
      <c r="F198" s="4">
        <f t="shared" si="7"/>
        <v>120</v>
      </c>
    </row>
    <row r="199" spans="2:6" x14ac:dyDescent="0.25">
      <c r="B199" s="4">
        <v>191</v>
      </c>
      <c r="C199" s="6">
        <f t="shared" si="6"/>
        <v>1.91E-7</v>
      </c>
      <c r="D199" s="6">
        <f>D198+1/C_1*(Strom-((D198-E198)/R_1))*h</f>
        <v>21.476595360201816</v>
      </c>
      <c r="E199" s="6">
        <f t="shared" si="8"/>
        <v>0.11153848533657205</v>
      </c>
      <c r="F199" s="4">
        <f t="shared" si="7"/>
        <v>120</v>
      </c>
    </row>
    <row r="200" spans="2:6" x14ac:dyDescent="0.25">
      <c r="B200" s="4">
        <v>192</v>
      </c>
      <c r="C200" s="6">
        <f t="shared" ref="C200:C263" si="9">t0+B200*h</f>
        <v>1.9200000000000003E-7</v>
      </c>
      <c r="D200" s="6">
        <f>D199+1/C_1*(Strom-((D199-E199)/R_1))*h</f>
        <v>21.476652341404538</v>
      </c>
      <c r="E200" s="6">
        <f t="shared" si="8"/>
        <v>0.11162304350200361</v>
      </c>
      <c r="F200" s="4">
        <f t="shared" si="7"/>
        <v>120</v>
      </c>
    </row>
    <row r="201" spans="2:6" x14ac:dyDescent="0.25">
      <c r="B201" s="4">
        <v>193</v>
      </c>
      <c r="C201" s="6">
        <f t="shared" si="9"/>
        <v>1.9300000000000002E-7</v>
      </c>
      <c r="D201" s="6">
        <f>D200+1/C_1*(Strom-((D200-E200)/R_1))*h</f>
        <v>21.476710871434584</v>
      </c>
      <c r="E201" s="6">
        <f t="shared" si="8"/>
        <v>0.11170675453695353</v>
      </c>
      <c r="F201" s="4">
        <f t="shared" ref="F201:F264" si="10">$I$6</f>
        <v>120</v>
      </c>
    </row>
    <row r="202" spans="2:6" x14ac:dyDescent="0.25">
      <c r="B202" s="4">
        <v>194</v>
      </c>
      <c r="C202" s="6">
        <f t="shared" si="9"/>
        <v>1.9400000000000002E-7</v>
      </c>
      <c r="D202" s="6">
        <f>D201+1/C_1*(Strom-((D201-E201)/R_1))*h</f>
        <v>21.476770815725832</v>
      </c>
      <c r="E202" s="6">
        <f t="shared" ref="E202:E265" si="11">E201+1/C_2*((D201-E201)/R_1-E201/R_2)*h</f>
        <v>0.11178962704729274</v>
      </c>
      <c r="F202" s="4">
        <f t="shared" si="10"/>
        <v>120</v>
      </c>
    </row>
    <row r="203" spans="2:6" x14ac:dyDescent="0.25">
      <c r="B203" s="4">
        <v>195</v>
      </c>
      <c r="C203" s="6">
        <f t="shared" si="9"/>
        <v>1.9500000000000001E-7</v>
      </c>
      <c r="D203" s="6">
        <f>D202+1/C_1*(Strom-((D202-E202)/R_1))*h</f>
        <v>21.476832047753248</v>
      </c>
      <c r="E203" s="6">
        <f t="shared" si="11"/>
        <v>0.1118716695447924</v>
      </c>
      <c r="F203" s="4">
        <f t="shared" si="10"/>
        <v>120</v>
      </c>
    </row>
    <row r="204" spans="2:6" x14ac:dyDescent="0.25">
      <c r="B204" s="4">
        <v>196</v>
      </c>
      <c r="C204" s="6">
        <f t="shared" si="9"/>
        <v>1.9600000000000001E-7</v>
      </c>
      <c r="D204" s="6">
        <f>D203+1/C_1*(Strom-((D203-E203)/R_1))*h</f>
        <v>21.476894448575976</v>
      </c>
      <c r="E204" s="6">
        <f t="shared" si="11"/>
        <v>0.11195289044852175</v>
      </c>
      <c r="F204" s="4">
        <f t="shared" si="10"/>
        <v>120</v>
      </c>
    </row>
    <row r="205" spans="2:6" x14ac:dyDescent="0.25">
      <c r="B205" s="4">
        <v>197</v>
      </c>
      <c r="C205" s="6">
        <f t="shared" si="9"/>
        <v>1.97E-7</v>
      </c>
      <c r="D205" s="6">
        <f>D204+1/C_1*(Strom-((D204-E204)/R_1))*h</f>
        <v>21.476957906406177</v>
      </c>
      <c r="E205" s="6">
        <f t="shared" si="11"/>
        <v>0.11203329808620632</v>
      </c>
      <c r="F205" s="4">
        <f t="shared" si="10"/>
        <v>120</v>
      </c>
    </row>
    <row r="206" spans="2:6" x14ac:dyDescent="0.25">
      <c r="B206" s="4">
        <v>198</v>
      </c>
      <c r="C206" s="6">
        <f t="shared" si="9"/>
        <v>1.98E-7</v>
      </c>
      <c r="D206" s="6">
        <f>D205+1/C_1*(Strom-((D205-E205)/R_1))*h</f>
        <v>21.477022316202163</v>
      </c>
      <c r="E206" s="6">
        <f t="shared" si="11"/>
        <v>0.11211290069554827</v>
      </c>
      <c r="F206" s="4">
        <f t="shared" si="10"/>
        <v>120</v>
      </c>
    </row>
    <row r="207" spans="2:6" x14ac:dyDescent="0.25">
      <c r="B207" s="4">
        <v>199</v>
      </c>
      <c r="C207" s="6">
        <f t="shared" si="9"/>
        <v>1.9900000000000002E-7</v>
      </c>
      <c r="D207" s="6">
        <f>D206+1/C_1*(Strom-((D206-E206)/R_1))*h</f>
        <v>21.477087579284451</v>
      </c>
      <c r="E207" s="6">
        <f t="shared" si="11"/>
        <v>0.1121917064255105</v>
      </c>
      <c r="F207" s="4">
        <f t="shared" si="10"/>
        <v>120</v>
      </c>
    </row>
    <row r="208" spans="2:6" x14ac:dyDescent="0.25">
      <c r="B208" s="4">
        <v>200</v>
      </c>
      <c r="C208" s="6">
        <f t="shared" si="9"/>
        <v>2.0000000000000002E-7</v>
      </c>
      <c r="D208" s="6">
        <f>D207+1/C_1*(Strom-((D207-E207)/R_1))*h</f>
        <v>21.477153602973441</v>
      </c>
      <c r="E208" s="6">
        <f t="shared" si="11"/>
        <v>0.11226972333756641</v>
      </c>
      <c r="F208" s="4">
        <f t="shared" si="10"/>
        <v>120</v>
      </c>
    </row>
    <row r="209" spans="2:6" x14ac:dyDescent="0.25">
      <c r="B209" s="4">
        <v>201</v>
      </c>
      <c r="C209" s="6">
        <f t="shared" si="9"/>
        <v>2.0100000000000001E-7</v>
      </c>
      <c r="D209" s="6">
        <f>D208+1/C_1*(Strom-((D208-E208)/R_1))*h</f>
        <v>21.477220300247549</v>
      </c>
      <c r="E209" s="6">
        <f t="shared" si="11"/>
        <v>0.11234695940691664</v>
      </c>
      <c r="F209" s="4">
        <f t="shared" si="10"/>
        <v>120</v>
      </c>
    </row>
    <row r="210" spans="2:6" x14ac:dyDescent="0.25">
      <c r="B210" s="4">
        <v>202</v>
      </c>
      <c r="C210" s="6">
        <f t="shared" si="9"/>
        <v>2.0200000000000001E-7</v>
      </c>
      <c r="D210" s="6">
        <f>D209+1/C_1*(Strom-((D209-E209)/R_1))*h</f>
        <v>21.477287589420563</v>
      </c>
      <c r="E210" s="6">
        <f t="shared" si="11"/>
        <v>0.11242342252367446</v>
      </c>
      <c r="F210" s="4">
        <f t="shared" si="10"/>
        <v>120</v>
      </c>
    </row>
    <row r="211" spans="2:6" x14ac:dyDescent="0.25">
      <c r="B211" s="4">
        <v>203</v>
      </c>
      <c r="C211" s="6">
        <f t="shared" si="9"/>
        <v>2.03E-7</v>
      </c>
      <c r="D211" s="6">
        <f>D210+1/C_1*(Strom-((D210-E210)/R_1))*h</f>
        <v>21.477355393837218</v>
      </c>
      <c r="E211" s="6">
        <f t="shared" si="11"/>
        <v>0.11249912049402105</v>
      </c>
      <c r="F211" s="4">
        <f t="shared" si="10"/>
        <v>120</v>
      </c>
    </row>
    <row r="212" spans="2:6" x14ac:dyDescent="0.25">
      <c r="B212" s="4">
        <v>204</v>
      </c>
      <c r="C212" s="6">
        <f t="shared" si="9"/>
        <v>2.04E-7</v>
      </c>
      <c r="D212" s="6">
        <f>D211+1/C_1*(Strom-((D211-E211)/R_1))*h</f>
        <v>21.477423641585933</v>
      </c>
      <c r="E212" s="6">
        <f t="shared" si="11"/>
        <v>0.11257406104133214</v>
      </c>
      <c r="F212" s="4">
        <f t="shared" si="10"/>
        <v>120</v>
      </c>
    </row>
    <row r="213" spans="2:6" x14ac:dyDescent="0.25">
      <c r="B213" s="4">
        <v>205</v>
      </c>
      <c r="C213" s="6">
        <f t="shared" si="9"/>
        <v>2.0500000000000002E-7</v>
      </c>
      <c r="D213" s="6">
        <f>D212+1/C_1*(Strom-((D212-E212)/R_1))*h</f>
        <v>21.477492265227724</v>
      </c>
      <c r="E213" s="6">
        <f t="shared" si="11"/>
        <v>0.11264825180727703</v>
      </c>
      <c r="F213" s="4">
        <f t="shared" si="10"/>
        <v>120</v>
      </c>
    </row>
    <row r="214" spans="2:6" x14ac:dyDescent="0.25">
      <c r="B214" s="4">
        <v>206</v>
      </c>
      <c r="C214" s="6">
        <f t="shared" si="9"/>
        <v>2.0600000000000002E-7</v>
      </c>
      <c r="D214" s="6">
        <f>D213+1/C_1*(Strom-((D213-E213)/R_1))*h</f>
        <v>21.477561201540425</v>
      </c>
      <c r="E214" s="6">
        <f t="shared" si="11"/>
        <v>0.11272170035289156</v>
      </c>
      <c r="F214" s="4">
        <f t="shared" si="10"/>
        <v>120</v>
      </c>
    </row>
    <row r="215" spans="2:6" x14ac:dyDescent="0.25">
      <c r="B215" s="4">
        <v>207</v>
      </c>
      <c r="C215" s="6">
        <f t="shared" si="9"/>
        <v>2.0700000000000001E-7</v>
      </c>
      <c r="D215" s="6">
        <f>D214+1/C_1*(Strom-((D214-E214)/R_1))*h</f>
        <v>21.477630391277323</v>
      </c>
      <c r="E215" s="6">
        <f t="shared" si="11"/>
        <v>0.11279441415962574</v>
      </c>
      <c r="F215" s="4">
        <f t="shared" si="10"/>
        <v>120</v>
      </c>
    </row>
    <row r="216" spans="2:6" x14ac:dyDescent="0.25">
      <c r="B216" s="4">
        <v>208</v>
      </c>
      <c r="C216" s="6">
        <f t="shared" si="9"/>
        <v>2.0800000000000001E-7</v>
      </c>
      <c r="D216" s="6">
        <f>D215+1/C_1*(Strom-((D215-E215)/R_1))*h</f>
        <v>21.477699778939414</v>
      </c>
      <c r="E216" s="6">
        <f t="shared" si="11"/>
        <v>0.11286640063036739</v>
      </c>
      <c r="F216" s="4">
        <f t="shared" si="10"/>
        <v>120</v>
      </c>
    </row>
    <row r="217" spans="2:6" x14ac:dyDescent="0.25">
      <c r="B217" s="4">
        <v>209</v>
      </c>
      <c r="C217" s="6">
        <f t="shared" si="9"/>
        <v>2.0900000000000001E-7</v>
      </c>
      <c r="D217" s="6">
        <f>D216+1/C_1*(Strom-((D216-E216)/R_1))*h</f>
        <v>21.4777693125605</v>
      </c>
      <c r="E217" s="6">
        <f t="shared" si="11"/>
        <v>0.11293766709044263</v>
      </c>
      <c r="F217" s="4">
        <f t="shared" si="10"/>
        <v>120</v>
      </c>
    </row>
    <row r="218" spans="2:6" x14ac:dyDescent="0.25">
      <c r="B218" s="4">
        <v>210</v>
      </c>
      <c r="C218" s="6">
        <f t="shared" si="9"/>
        <v>2.1E-7</v>
      </c>
      <c r="D218" s="6">
        <f>D217+1/C_1*(Strom-((D217-E217)/R_1))*h</f>
        <v>21.47783894350443</v>
      </c>
      <c r="E218" s="6">
        <f t="shared" si="11"/>
        <v>0.11300822078859428</v>
      </c>
      <c r="F218" s="4">
        <f t="shared" si="10"/>
        <v>120</v>
      </c>
    </row>
    <row r="219" spans="2:6" x14ac:dyDescent="0.25">
      <c r="B219" s="4">
        <v>211</v>
      </c>
      <c r="C219" s="6">
        <f t="shared" si="9"/>
        <v>2.1100000000000002E-7</v>
      </c>
      <c r="D219" s="6">
        <f>D218+1/C_1*(Strom-((D218-E218)/R_1))*h</f>
        <v>21.477908626273752</v>
      </c>
      <c r="E219" s="6">
        <f t="shared" si="11"/>
        <v>0.11307806889793902</v>
      </c>
      <c r="F219" s="4">
        <f t="shared" si="10"/>
        <v>120</v>
      </c>
    </row>
    <row r="220" spans="2:6" x14ac:dyDescent="0.25">
      <c r="B220" s="4">
        <v>212</v>
      </c>
      <c r="C220" s="6">
        <f t="shared" si="9"/>
        <v>2.1200000000000002E-7</v>
      </c>
      <c r="D220" s="6">
        <f>D219+1/C_1*(Strom-((D219-E219)/R_1))*h</f>
        <v>21.477978318329203</v>
      </c>
      <c r="E220" s="6">
        <f t="shared" si="11"/>
        <v>0.11314721851690418</v>
      </c>
      <c r="F220" s="4">
        <f t="shared" si="10"/>
        <v>120</v>
      </c>
    </row>
    <row r="221" spans="2:6" x14ac:dyDescent="0.25">
      <c r="B221" s="4">
        <v>213</v>
      </c>
      <c r="C221" s="6">
        <f t="shared" si="9"/>
        <v>2.1300000000000001E-7</v>
      </c>
      <c r="D221" s="6">
        <f>D220+1/C_1*(Strom-((D220-E220)/R_1))*h</f>
        <v>21.478047979919353</v>
      </c>
      <c r="E221" s="6">
        <f t="shared" si="11"/>
        <v>0.11321567667014498</v>
      </c>
      <c r="F221" s="4">
        <f t="shared" si="10"/>
        <v>120</v>
      </c>
    </row>
    <row r="222" spans="2:6" x14ac:dyDescent="0.25">
      <c r="B222" s="4">
        <v>214</v>
      </c>
      <c r="C222" s="6">
        <f t="shared" si="9"/>
        <v>2.1400000000000001E-7</v>
      </c>
      <c r="D222" s="6">
        <f>D221+1/C_1*(Strom-((D221-E221)/R_1))*h</f>
        <v>21.478117573919899</v>
      </c>
      <c r="E222" s="6">
        <f t="shared" si="11"/>
        <v>0.11328345030944299</v>
      </c>
      <c r="F222" s="4">
        <f t="shared" si="10"/>
        <v>120</v>
      </c>
    </row>
    <row r="223" spans="2:6" x14ac:dyDescent="0.25">
      <c r="B223" s="4">
        <v>215</v>
      </c>
      <c r="C223" s="6">
        <f t="shared" si="9"/>
        <v>2.1500000000000001E-7</v>
      </c>
      <c r="D223" s="6">
        <f>D222+1/C_1*(Strom-((D222-E222)/R_1))*h</f>
        <v>21.478187065682018</v>
      </c>
      <c r="E223" s="6">
        <f t="shared" si="11"/>
        <v>0.11335054631458644</v>
      </c>
      <c r="F223" s="4">
        <f t="shared" si="10"/>
        <v>120</v>
      </c>
    </row>
    <row r="224" spans="2:6" x14ac:dyDescent="0.25">
      <c r="B224" s="4">
        <v>216</v>
      </c>
      <c r="C224" s="6">
        <f t="shared" si="9"/>
        <v>2.16E-7</v>
      </c>
      <c r="D224" s="6">
        <f>D223+1/C_1*(Strom-((D223-E223)/R_1))*h</f>
        <v>21.478256422889295</v>
      </c>
      <c r="E224" s="6">
        <f t="shared" si="11"/>
        <v>0.1134169714942333</v>
      </c>
      <c r="F224" s="4">
        <f t="shared" si="10"/>
        <v>120</v>
      </c>
    </row>
    <row r="225" spans="2:6" x14ac:dyDescent="0.25">
      <c r="B225" s="4">
        <v>217</v>
      </c>
      <c r="C225" s="6">
        <f t="shared" si="9"/>
        <v>2.1700000000000002E-7</v>
      </c>
      <c r="D225" s="6">
        <f>D224+1/C_1*(Strom-((D224-E224)/R_1))*h</f>
        <v>21.478325615422726</v>
      </c>
      <c r="E225" s="6">
        <f t="shared" si="11"/>
        <v>0.11348273258675753</v>
      </c>
      <c r="F225" s="4">
        <f t="shared" si="10"/>
        <v>120</v>
      </c>
    </row>
    <row r="226" spans="2:6" x14ac:dyDescent="0.25">
      <c r="B226" s="4">
        <v>218</v>
      </c>
      <c r="C226" s="6">
        <f t="shared" si="9"/>
        <v>2.1800000000000002E-7</v>
      </c>
      <c r="D226" s="6">
        <f>D225+1/C_1*(Strom-((D225-E225)/R_1))*h</f>
        <v>21.478394615233359</v>
      </c>
      <c r="E226" s="6">
        <f t="shared" si="11"/>
        <v>0.11354783626107932</v>
      </c>
      <c r="F226" s="4">
        <f t="shared" si="10"/>
        <v>120</v>
      </c>
    </row>
    <row r="227" spans="2:6" x14ac:dyDescent="0.25">
      <c r="B227" s="4">
        <v>219</v>
      </c>
      <c r="C227" s="6">
        <f t="shared" si="9"/>
        <v>2.1900000000000002E-7</v>
      </c>
      <c r="D227" s="6">
        <f>D226+1/C_1*(Strom-((D226-E226)/R_1))*h</f>
        <v>21.478463396222129</v>
      </c>
      <c r="E227" s="6">
        <f t="shared" si="11"/>
        <v>0.11361228911747977</v>
      </c>
      <c r="F227" s="4">
        <f t="shared" si="10"/>
        <v>120</v>
      </c>
    </row>
    <row r="228" spans="2:6" x14ac:dyDescent="0.25">
      <c r="B228" s="4">
        <v>220</v>
      </c>
      <c r="C228" s="6">
        <f t="shared" si="9"/>
        <v>2.2000000000000001E-7</v>
      </c>
      <c r="D228" s="6">
        <f>D227+1/C_1*(Strom-((D227-E227)/R_1))*h</f>
        <v>21.47853193412649</v>
      </c>
      <c r="E228" s="6">
        <f t="shared" si="11"/>
        <v>0.1136760976884006</v>
      </c>
      <c r="F228" s="4">
        <f t="shared" si="10"/>
        <v>120</v>
      </c>
    </row>
    <row r="229" spans="2:6" x14ac:dyDescent="0.25">
      <c r="B229" s="4">
        <v>221</v>
      </c>
      <c r="C229" s="6">
        <f t="shared" si="9"/>
        <v>2.2100000000000001E-7</v>
      </c>
      <c r="D229" s="6">
        <f>D228+1/C_1*(Strom-((D228-E228)/R_1))*h</f>
        <v>21.478600206413461</v>
      </c>
      <c r="E229" s="6">
        <f t="shared" si="11"/>
        <v>0.11373926843922963</v>
      </c>
      <c r="F229" s="4">
        <f t="shared" si="10"/>
        <v>120</v>
      </c>
    </row>
    <row r="230" spans="2:6" x14ac:dyDescent="0.25">
      <c r="B230" s="4">
        <v>222</v>
      </c>
      <c r="C230" s="6">
        <f t="shared" si="9"/>
        <v>2.22E-7</v>
      </c>
      <c r="D230" s="6">
        <f>D229+1/C_1*(Strom-((D229-E229)/R_1))*h</f>
        <v>21.47866819217872</v>
      </c>
      <c r="E230" s="6">
        <f t="shared" si="11"/>
        <v>0.11380180776907207</v>
      </c>
      <c r="F230" s="4">
        <f t="shared" si="10"/>
        <v>120</v>
      </c>
    </row>
    <row r="231" spans="2:6" x14ac:dyDescent="0.25">
      <c r="B231" s="4">
        <v>223</v>
      </c>
      <c r="C231" s="6">
        <f t="shared" si="9"/>
        <v>2.2300000000000002E-7</v>
      </c>
      <c r="D231" s="6">
        <f>D230+1/C_1*(Strom-((D230-E230)/R_1))*h</f>
        <v>21.478735872051409</v>
      </c>
      <c r="E231" s="6">
        <f t="shared" si="11"/>
        <v>0.11386372201150867</v>
      </c>
      <c r="F231" s="4">
        <f t="shared" si="10"/>
        <v>120</v>
      </c>
    </row>
    <row r="232" spans="2:6" x14ac:dyDescent="0.25">
      <c r="B232" s="4">
        <v>224</v>
      </c>
      <c r="C232" s="6">
        <f t="shared" si="9"/>
        <v>2.2400000000000002E-7</v>
      </c>
      <c r="D232" s="6">
        <f>D231+1/C_1*(Strom-((D231-E231)/R_1))*h</f>
        <v>21.478803228104329</v>
      </c>
      <c r="E232" s="6">
        <f t="shared" si="11"/>
        <v>0.11392501743534067</v>
      </c>
      <c r="F232" s="4">
        <f t="shared" si="10"/>
        <v>120</v>
      </c>
    </row>
    <row r="233" spans="2:6" x14ac:dyDescent="0.25">
      <c r="B233" s="4">
        <v>225</v>
      </c>
      <c r="C233" s="6">
        <f t="shared" si="9"/>
        <v>2.2500000000000002E-7</v>
      </c>
      <c r="D233" s="6">
        <f>D232+1/C_1*(Strom-((D232-E232)/R_1))*h</f>
        <v>21.478870243769222</v>
      </c>
      <c r="E233" s="6">
        <f t="shared" si="11"/>
        <v>0.11398570024532237</v>
      </c>
      <c r="F233" s="4">
        <f t="shared" si="10"/>
        <v>120</v>
      </c>
    </row>
    <row r="234" spans="2:6" x14ac:dyDescent="0.25">
      <c r="B234" s="4">
        <v>226</v>
      </c>
      <c r="C234" s="6">
        <f t="shared" si="9"/>
        <v>2.2600000000000001E-7</v>
      </c>
      <c r="D234" s="6">
        <f>D233+1/C_1*(Strom-((D233-E233)/R_1))*h</f>
        <v>21.478936903756846</v>
      </c>
      <c r="E234" s="6">
        <f t="shared" si="11"/>
        <v>0.11404577658288152</v>
      </c>
      <c r="F234" s="4">
        <f t="shared" si="10"/>
        <v>120</v>
      </c>
    </row>
    <row r="235" spans="2:6" x14ac:dyDescent="0.25">
      <c r="B235" s="4">
        <v>227</v>
      </c>
      <c r="C235" s="6">
        <f t="shared" si="9"/>
        <v>2.2700000000000001E-7</v>
      </c>
      <c r="D235" s="6">
        <f>D234+1/C_1*(Strom-((D234-E234)/R_1))*h</f>
        <v>21.479003193981594</v>
      </c>
      <c r="E235" s="6">
        <f t="shared" si="11"/>
        <v>0.11410525252682796</v>
      </c>
      <c r="F235" s="4">
        <f t="shared" si="10"/>
        <v>120</v>
      </c>
    </row>
    <row r="236" spans="2:6" x14ac:dyDescent="0.25">
      <c r="B236" s="4">
        <v>228</v>
      </c>
      <c r="C236" s="6">
        <f t="shared" si="9"/>
        <v>2.28E-7</v>
      </c>
      <c r="D236" s="6">
        <f>D235+1/C_1*(Strom-((D235-E235)/R_1))*h</f>
        <v>21.47906910149036</v>
      </c>
      <c r="E236" s="6">
        <f t="shared" si="11"/>
        <v>0.11416413409405092</v>
      </c>
      <c r="F236" s="4">
        <f t="shared" si="10"/>
        <v>120</v>
      </c>
    </row>
    <row r="237" spans="2:6" x14ac:dyDescent="0.25">
      <c r="B237" s="4">
        <v>229</v>
      </c>
      <c r="C237" s="6">
        <f t="shared" si="9"/>
        <v>2.2900000000000003E-7</v>
      </c>
      <c r="D237" s="6">
        <f>D236+1/C_1*(Strom-((D236-E236)/R_1))*h</f>
        <v>21.479134614395473</v>
      </c>
      <c r="E237" s="6">
        <f t="shared" si="11"/>
        <v>0.1142224272402053</v>
      </c>
      <c r="F237" s="4">
        <f t="shared" si="10"/>
        <v>120</v>
      </c>
    </row>
    <row r="238" spans="2:6" x14ac:dyDescent="0.25">
      <c r="B238" s="4">
        <v>230</v>
      </c>
      <c r="C238" s="6">
        <f t="shared" si="9"/>
        <v>2.3000000000000002E-7</v>
      </c>
      <c r="D238" s="6">
        <f>D237+1/C_1*(Strom-((D237-E237)/R_1))*h</f>
        <v>21.479199721811408</v>
      </c>
      <c r="E238" s="6">
        <f t="shared" si="11"/>
        <v>0.11428013786038731</v>
      </c>
      <c r="F238" s="4">
        <f t="shared" si="10"/>
        <v>120</v>
      </c>
    </row>
    <row r="239" spans="2:6" x14ac:dyDescent="0.25">
      <c r="B239" s="4">
        <v>231</v>
      </c>
      <c r="C239" s="6">
        <f t="shared" si="9"/>
        <v>2.3100000000000002E-7</v>
      </c>
      <c r="D239" s="6">
        <f>D238+1/C_1*(Strom-((D238-E238)/R_1))*h</f>
        <v>21.479264413795104</v>
      </c>
      <c r="E239" s="6">
        <f t="shared" si="11"/>
        <v>0.11433727178979974</v>
      </c>
      <c r="F239" s="4">
        <f t="shared" si="10"/>
        <v>120</v>
      </c>
    </row>
    <row r="240" spans="2:6" x14ac:dyDescent="0.25">
      <c r="B240" s="4">
        <v>232</v>
      </c>
      <c r="C240" s="6">
        <f t="shared" si="9"/>
        <v>2.3200000000000001E-7</v>
      </c>
      <c r="D240" s="6">
        <f>D239+1/C_1*(Strom-((D239-E239)/R_1))*h</f>
        <v>21.479328681289665</v>
      </c>
      <c r="E240" s="6">
        <f t="shared" si="11"/>
        <v>0.11439383480440718</v>
      </c>
      <c r="F240" s="4">
        <f t="shared" si="10"/>
        <v>120</v>
      </c>
    </row>
    <row r="241" spans="2:6" x14ac:dyDescent="0.25">
      <c r="B241" s="4">
        <v>233</v>
      </c>
      <c r="C241" s="6">
        <f t="shared" si="9"/>
        <v>2.3300000000000001E-7</v>
      </c>
      <c r="D241" s="6">
        <f>D240+1/C_1*(Strom-((D240-E240)/R_1))*h</f>
        <v>21.479392516071272</v>
      </c>
      <c r="E241" s="6">
        <f t="shared" si="11"/>
        <v>0.1144498326215815</v>
      </c>
      <c r="F241" s="4">
        <f t="shared" si="10"/>
        <v>120</v>
      </c>
    </row>
    <row r="242" spans="2:6" x14ac:dyDescent="0.25">
      <c r="B242" s="4">
        <v>234</v>
      </c>
      <c r="C242" s="6">
        <f t="shared" si="9"/>
        <v>2.34E-7</v>
      </c>
      <c r="D242" s="6">
        <f>D241+1/C_1*(Strom-((D241-E241)/R_1))*h</f>
        <v>21.479455910699087</v>
      </c>
      <c r="E242" s="6">
        <f t="shared" si="11"/>
        <v>0.11450527090073787</v>
      </c>
      <c r="F242" s="4">
        <f t="shared" si="10"/>
        <v>120</v>
      </c>
    </row>
    <row r="243" spans="2:6" x14ac:dyDescent="0.25">
      <c r="B243" s="4">
        <v>235</v>
      </c>
      <c r="C243" s="6">
        <f t="shared" si="9"/>
        <v>2.3500000000000003E-7</v>
      </c>
      <c r="D243" s="6">
        <f>D242+1/C_1*(Strom-((D242-E242)/R_1))*h</f>
        <v>21.47951885846804</v>
      </c>
      <c r="E243" s="6">
        <f t="shared" si="11"/>
        <v>0.11456015524396153</v>
      </c>
      <c r="F243" s="4">
        <f t="shared" si="10"/>
        <v>120</v>
      </c>
    </row>
    <row r="244" spans="2:6" x14ac:dyDescent="0.25">
      <c r="B244" s="4">
        <v>236</v>
      </c>
      <c r="C244" s="6">
        <f t="shared" si="9"/>
        <v>2.3600000000000002E-7</v>
      </c>
      <c r="D244" s="6">
        <f>D243+1/C_1*(Strom-((D243-E243)/R_1))*h</f>
        <v>21.479581353364271</v>
      </c>
      <c r="E244" s="6">
        <f t="shared" si="11"/>
        <v>0.11461449119662569</v>
      </c>
      <c r="F244" s="4">
        <f t="shared" si="10"/>
        <v>120</v>
      </c>
    </row>
    <row r="245" spans="2:6" x14ac:dyDescent="0.25">
      <c r="B245" s="4">
        <v>237</v>
      </c>
      <c r="C245" s="6">
        <f t="shared" si="9"/>
        <v>2.3700000000000002E-7</v>
      </c>
      <c r="D245" s="6">
        <f>D244+1/C_1*(Strom-((D244-E244)/R_1))*h</f>
        <v>21.479643390023138</v>
      </c>
      <c r="E245" s="6">
        <f t="shared" si="11"/>
        <v>0.11466828424800056</v>
      </c>
      <c r="F245" s="4">
        <f t="shared" si="10"/>
        <v>120</v>
      </c>
    </row>
    <row r="246" spans="2:6" x14ac:dyDescent="0.25">
      <c r="B246" s="4">
        <v>238</v>
      </c>
      <c r="C246" s="6">
        <f t="shared" si="9"/>
        <v>2.3800000000000001E-7</v>
      </c>
      <c r="D246" s="6">
        <f>D245+1/C_1*(Strom-((D245-E245)/R_1))*h</f>
        <v>21.479704963689592</v>
      </c>
      <c r="E246" s="6">
        <f t="shared" si="11"/>
        <v>0.1147215398318541</v>
      </c>
      <c r="F246" s="4">
        <f t="shared" si="10"/>
        <v>120</v>
      </c>
    </row>
    <row r="247" spans="2:6" x14ac:dyDescent="0.25">
      <c r="B247" s="4">
        <v>239</v>
      </c>
      <c r="C247" s="6">
        <f t="shared" si="9"/>
        <v>2.3900000000000001E-7</v>
      </c>
      <c r="D247" s="6">
        <f>D246+1/C_1*(Strom-((D246-E246)/R_1))*h</f>
        <v>21.479766070180826</v>
      </c>
      <c r="E247" s="6">
        <f t="shared" si="11"/>
        <v>0.11477426332704432</v>
      </c>
      <c r="F247" s="4">
        <f t="shared" si="10"/>
        <v>120</v>
      </c>
    </row>
    <row r="248" spans="2:6" x14ac:dyDescent="0.25">
      <c r="B248" s="4">
        <v>240</v>
      </c>
      <c r="C248" s="6">
        <f t="shared" si="9"/>
        <v>2.4000000000000003E-7</v>
      </c>
      <c r="D248" s="6">
        <f>D247+1/C_1*(Strom-((D247-E247)/R_1))*h</f>
        <v>21.479826705851053</v>
      </c>
      <c r="E248" s="6">
        <f t="shared" si="11"/>
        <v>0.11482646005810365</v>
      </c>
      <c r="F248" s="4">
        <f t="shared" si="10"/>
        <v>120</v>
      </c>
    </row>
    <row r="249" spans="2:6" x14ac:dyDescent="0.25">
      <c r="B249" s="4">
        <v>241</v>
      </c>
      <c r="C249" s="6">
        <f t="shared" si="9"/>
        <v>2.41E-7</v>
      </c>
      <c r="D249" s="6">
        <f>D248+1/C_1*(Strom-((D248-E248)/R_1))*h</f>
        <v>21.479886867558292</v>
      </c>
      <c r="E249" s="6">
        <f t="shared" si="11"/>
        <v>0.11487813529581538</v>
      </c>
      <c r="F249" s="4">
        <f t="shared" si="10"/>
        <v>120</v>
      </c>
    </row>
    <row r="250" spans="2:6" x14ac:dyDescent="0.25">
      <c r="B250" s="4">
        <v>242</v>
      </c>
      <c r="C250" s="6">
        <f t="shared" si="9"/>
        <v>2.4200000000000002E-7</v>
      </c>
      <c r="D250" s="6">
        <f>D249+1/C_1*(Strom-((D249-E249)/R_1))*h</f>
        <v>21.479946552633063</v>
      </c>
      <c r="E250" s="6">
        <f t="shared" si="11"/>
        <v>0.11492929425778245</v>
      </c>
      <c r="F250" s="4">
        <f t="shared" si="10"/>
        <v>120</v>
      </c>
    </row>
    <row r="251" spans="2:6" x14ac:dyDescent="0.25">
      <c r="B251" s="4">
        <v>243</v>
      </c>
      <c r="C251" s="6">
        <f t="shared" si="9"/>
        <v>2.4299999999999999E-7</v>
      </c>
      <c r="D251" s="6">
        <f>D250+1/C_1*(Strom-((D250-E250)/R_1))*h</f>
        <v>21.480005758848844</v>
      </c>
      <c r="E251" s="6">
        <f t="shared" si="11"/>
        <v>0.11497994210898885</v>
      </c>
      <c r="F251" s="4">
        <f t="shared" si="10"/>
        <v>120</v>
      </c>
    </row>
    <row r="252" spans="2:6" x14ac:dyDescent="0.25">
      <c r="B252" s="4">
        <v>244</v>
      </c>
      <c r="C252" s="6">
        <f t="shared" si="9"/>
        <v>2.4400000000000001E-7</v>
      </c>
      <c r="D252" s="6">
        <f>D251+1/C_1*(Strom-((D251-E251)/R_1))*h</f>
        <v>21.480064484394251</v>
      </c>
      <c r="E252" s="6">
        <f t="shared" si="11"/>
        <v>0.11503008396235355</v>
      </c>
      <c r="F252" s="4">
        <f t="shared" si="10"/>
        <v>120</v>
      </c>
    </row>
    <row r="253" spans="2:6" x14ac:dyDescent="0.25">
      <c r="B253" s="4">
        <v>245</v>
      </c>
      <c r="C253" s="6">
        <f t="shared" si="9"/>
        <v>2.4500000000000004E-7</v>
      </c>
      <c r="D253" s="6">
        <f>D252+1/C_1*(Strom-((D252-E252)/R_1))*h</f>
        <v>21.480122727846801</v>
      </c>
      <c r="E253" s="6">
        <f t="shared" si="11"/>
        <v>0.11507972487927746</v>
      </c>
      <c r="F253" s="4">
        <f t="shared" si="10"/>
        <v>120</v>
      </c>
    </row>
    <row r="254" spans="2:6" x14ac:dyDescent="0.25">
      <c r="B254" s="4">
        <v>246</v>
      </c>
      <c r="C254" s="6">
        <f t="shared" si="9"/>
        <v>2.4600000000000001E-7</v>
      </c>
      <c r="D254" s="6">
        <f>D253+1/C_1*(Strom-((D253-E253)/R_1))*h</f>
        <v>21.480180488148164</v>
      </c>
      <c r="E254" s="6">
        <f t="shared" si="11"/>
        <v>0.11512886987018332</v>
      </c>
      <c r="F254" s="4">
        <f t="shared" si="10"/>
        <v>120</v>
      </c>
    </row>
    <row r="255" spans="2:6" x14ac:dyDescent="0.25">
      <c r="B255" s="4">
        <v>247</v>
      </c>
      <c r="C255" s="6">
        <f t="shared" si="9"/>
        <v>2.4700000000000003E-7</v>
      </c>
      <c r="D255" s="6">
        <f>D254+1/C_1*(Strom-((D254-E254)/R_1))*h</f>
        <v>21.48023776458086</v>
      </c>
      <c r="E255" s="6">
        <f t="shared" si="11"/>
        <v>0.11517752389504879</v>
      </c>
      <c r="F255" s="4">
        <f t="shared" si="10"/>
        <v>120</v>
      </c>
    </row>
    <row r="256" spans="2:6" x14ac:dyDescent="0.25">
      <c r="B256" s="4">
        <v>248</v>
      </c>
      <c r="C256" s="6">
        <f t="shared" si="9"/>
        <v>2.48E-7</v>
      </c>
      <c r="D256" s="6">
        <f>D255+1/C_1*(Strom-((D255-E255)/R_1))*h</f>
        <v>21.480294556746269</v>
      </c>
      <c r="E256" s="6">
        <f t="shared" si="11"/>
        <v>0.11522569186393289</v>
      </c>
      <c r="F256" s="4">
        <f t="shared" si="10"/>
        <v>120</v>
      </c>
    </row>
    <row r="257" spans="2:6" x14ac:dyDescent="0.25">
      <c r="B257" s="4">
        <v>249</v>
      </c>
      <c r="C257" s="6">
        <f t="shared" si="9"/>
        <v>2.4900000000000002E-7</v>
      </c>
      <c r="D257" s="6">
        <f>D256+1/C_1*(Strom-((D256-E256)/R_1))*h</f>
        <v>21.480350864543936</v>
      </c>
      <c r="E257" s="6">
        <f t="shared" si="11"/>
        <v>0.1152733786374959</v>
      </c>
      <c r="F257" s="4">
        <f t="shared" si="10"/>
        <v>120</v>
      </c>
    </row>
    <row r="258" spans="2:6" x14ac:dyDescent="0.25">
      <c r="B258" s="4">
        <v>250</v>
      </c>
      <c r="C258" s="6">
        <f t="shared" si="9"/>
        <v>2.5000000000000004E-7</v>
      </c>
      <c r="D258" s="6">
        <f>D257+1/C_1*(Strom-((D257-E257)/R_1))*h</f>
        <v>21.480406688152033</v>
      </c>
      <c r="E258" s="6">
        <f t="shared" si="11"/>
        <v>0.11532058902751284</v>
      </c>
      <c r="F258" s="4">
        <f t="shared" si="10"/>
        <v>120</v>
      </c>
    </row>
    <row r="259" spans="2:6" x14ac:dyDescent="0.25">
      <c r="B259" s="4">
        <v>251</v>
      </c>
      <c r="C259" s="6">
        <f t="shared" si="9"/>
        <v>2.5100000000000001E-7</v>
      </c>
      <c r="D259" s="6">
        <f>D258+1/C_1*(Strom-((D258-E258)/R_1))*h</f>
        <v>21.480462028008976</v>
      </c>
      <c r="E259" s="6">
        <f t="shared" si="11"/>
        <v>0.11536732779738076</v>
      </c>
      <c r="F259" s="4">
        <f t="shared" si="10"/>
        <v>120</v>
      </c>
    </row>
    <row r="260" spans="2:6" x14ac:dyDescent="0.25">
      <c r="B260" s="4">
        <v>252</v>
      </c>
      <c r="C260" s="6">
        <f t="shared" si="9"/>
        <v>2.5200000000000003E-7</v>
      </c>
      <c r="D260" s="6">
        <f>D259+1/C_1*(Strom-((D259-E259)/R_1))*h</f>
        <v>21.480516884796089</v>
      </c>
      <c r="E260" s="6">
        <f t="shared" si="11"/>
        <v>0.11541359966261984</v>
      </c>
      <c r="F260" s="4">
        <f t="shared" si="10"/>
        <v>120</v>
      </c>
    </row>
    <row r="261" spans="2:6" x14ac:dyDescent="0.25">
      <c r="B261" s="4">
        <v>253</v>
      </c>
      <c r="C261" s="6">
        <f t="shared" si="9"/>
        <v>2.53E-7</v>
      </c>
      <c r="D261" s="6">
        <f>D260+1/C_1*(Strom-((D260-E260)/R_1))*h</f>
        <v>21.480571259421271</v>
      </c>
      <c r="E261" s="6">
        <f t="shared" si="11"/>
        <v>0.11545940929136846</v>
      </c>
      <c r="F261" s="4">
        <f t="shared" si="10"/>
        <v>120</v>
      </c>
    </row>
    <row r="262" spans="2:6" x14ac:dyDescent="0.25">
      <c r="B262" s="4">
        <v>254</v>
      </c>
      <c r="C262" s="6">
        <f t="shared" si="9"/>
        <v>2.5400000000000002E-7</v>
      </c>
      <c r="D262" s="6">
        <f>D261+1/C_1*(Strom-((D261-E261)/R_1))*h</f>
        <v>21.480625153003611</v>
      </c>
      <c r="E262" s="6">
        <f t="shared" si="11"/>
        <v>0.11550476130487243</v>
      </c>
      <c r="F262" s="4">
        <f t="shared" si="10"/>
        <v>120</v>
      </c>
    </row>
    <row r="263" spans="2:6" x14ac:dyDescent="0.25">
      <c r="B263" s="4">
        <v>255</v>
      </c>
      <c r="C263" s="6">
        <f t="shared" si="9"/>
        <v>2.5499999999999999E-7</v>
      </c>
      <c r="D263" s="6">
        <f>D262+1/C_1*(Strom-((D262-E262)/R_1))*h</f>
        <v>21.480678566858892</v>
      </c>
      <c r="E263" s="6">
        <f t="shared" si="11"/>
        <v>0.11554966027796842</v>
      </c>
      <c r="F263" s="4">
        <f t="shared" si="10"/>
        <v>120</v>
      </c>
    </row>
    <row r="264" spans="2:6" x14ac:dyDescent="0.25">
      <c r="B264" s="4">
        <v>256</v>
      </c>
      <c r="C264" s="6">
        <f t="shared" ref="C264:C327" si="12">t0+B264*h</f>
        <v>2.5600000000000002E-7</v>
      </c>
      <c r="D264" s="6">
        <f>D263+1/C_1*(Strom-((D263-E263)/R_1))*h</f>
        <v>21.480731502485938</v>
      </c>
      <c r="E264" s="6">
        <f t="shared" si="11"/>
        <v>0.11559411073956169</v>
      </c>
      <c r="F264" s="4">
        <f t="shared" si="10"/>
        <v>120</v>
      </c>
    </row>
    <row r="265" spans="2:6" x14ac:dyDescent="0.25">
      <c r="B265" s="4">
        <v>257</v>
      </c>
      <c r="C265" s="6">
        <f t="shared" si="12"/>
        <v>2.5700000000000004E-7</v>
      </c>
      <c r="D265" s="6">
        <f>D264+1/C_1*(Strom-((D264-E264)/R_1))*h</f>
        <v>21.480783961553755</v>
      </c>
      <c r="E265" s="6">
        <f t="shared" si="11"/>
        <v>0.11563811717309826</v>
      </c>
      <c r="F265" s="4">
        <f t="shared" ref="F265:F290" si="13">$I$6</f>
        <v>120</v>
      </c>
    </row>
    <row r="266" spans="2:6" x14ac:dyDescent="0.25">
      <c r="B266" s="4">
        <v>258</v>
      </c>
      <c r="C266" s="6">
        <f t="shared" si="12"/>
        <v>2.5800000000000001E-7</v>
      </c>
      <c r="D266" s="6">
        <f>D265+1/C_1*(Strom-((D265-E265)/R_1))*h</f>
        <v>21.480835945889417</v>
      </c>
      <c r="E266" s="6">
        <f t="shared" ref="E266:E290" si="14">E265+1/C_2*((D265-E265)/R_1-E265/R_2)*h</f>
        <v>0.11568168401703161</v>
      </c>
      <c r="F266" s="4">
        <f t="shared" si="13"/>
        <v>120</v>
      </c>
    </row>
    <row r="267" spans="2:6" x14ac:dyDescent="0.25">
      <c r="B267" s="4">
        <v>259</v>
      </c>
      <c r="C267" s="6">
        <f t="shared" si="12"/>
        <v>2.5900000000000003E-7</v>
      </c>
      <c r="D267" s="6">
        <f>D266+1/C_1*(Strom-((D266-E266)/R_1))*h</f>
        <v>21.480887457466665</v>
      </c>
      <c r="E267" s="6">
        <f t="shared" si="14"/>
        <v>0.11572481566528404</v>
      </c>
      <c r="F267" s="4">
        <f t="shared" si="13"/>
        <v>120</v>
      </c>
    </row>
    <row r="268" spans="2:6" x14ac:dyDescent="0.25">
      <c r="B268" s="4">
        <v>260</v>
      </c>
      <c r="C268" s="6">
        <f t="shared" si="12"/>
        <v>2.6E-7</v>
      </c>
      <c r="D268" s="6">
        <f>D267+1/C_1*(Strom-((D267-E267)/R_1))*h</f>
        <v>21.480938498395162</v>
      </c>
      <c r="E268" s="6">
        <f t="shared" si="14"/>
        <v>0.11576751646770271</v>
      </c>
      <c r="F268" s="4">
        <f t="shared" si="13"/>
        <v>120</v>
      </c>
    </row>
    <row r="269" spans="2:6" x14ac:dyDescent="0.25">
      <c r="B269" s="4">
        <v>261</v>
      </c>
      <c r="C269" s="6">
        <f t="shared" si="12"/>
        <v>2.6100000000000002E-7</v>
      </c>
      <c r="D269" s="6">
        <f>D268+1/C_1*(Strom-((D268-E268)/R_1))*h</f>
        <v>21.480989070910393</v>
      </c>
      <c r="E269" s="6">
        <f t="shared" si="14"/>
        <v>0.11580979073051045</v>
      </c>
      <c r="F269" s="4">
        <f t="shared" si="13"/>
        <v>120</v>
      </c>
    </row>
    <row r="270" spans="2:6" x14ac:dyDescent="0.25">
      <c r="B270" s="4">
        <v>262</v>
      </c>
      <c r="C270" s="6">
        <f t="shared" si="12"/>
        <v>2.6199999999999999E-7</v>
      </c>
      <c r="D270" s="6">
        <f>D269+1/C_1*(Strom-((D269-E269)/R_1))*h</f>
        <v>21.481039177364142</v>
      </c>
      <c r="E270" s="6">
        <f t="shared" si="14"/>
        <v>0.11585164271675159</v>
      </c>
      <c r="F270" s="4">
        <f t="shared" si="13"/>
        <v>120</v>
      </c>
    </row>
    <row r="271" spans="2:6" x14ac:dyDescent="0.25">
      <c r="B271" s="4">
        <v>263</v>
      </c>
      <c r="C271" s="6">
        <f t="shared" si="12"/>
        <v>2.6300000000000001E-7</v>
      </c>
      <c r="D271" s="6">
        <f>D270+1/C_1*(Strom-((D270-E270)/R_1))*h</f>
        <v>21.48108882021554</v>
      </c>
      <c r="E271" s="6">
        <f t="shared" si="14"/>
        <v>0.11589307664673268</v>
      </c>
      <c r="F271" s="4">
        <f t="shared" si="13"/>
        <v>120</v>
      </c>
    </row>
    <row r="272" spans="2:6" x14ac:dyDescent="0.25">
      <c r="B272" s="4">
        <v>264</v>
      </c>
      <c r="C272" s="6">
        <f t="shared" si="12"/>
        <v>2.6400000000000003E-7</v>
      </c>
      <c r="D272" s="6">
        <f>D271+1/C_1*(Strom-((D271-E271)/R_1))*h</f>
        <v>21.481138002022625</v>
      </c>
      <c r="E272" s="6">
        <f t="shared" si="14"/>
        <v>0.11593409669845826</v>
      </c>
      <c r="F272" s="4">
        <f t="shared" si="13"/>
        <v>120</v>
      </c>
    </row>
    <row r="273" spans="2:6" x14ac:dyDescent="0.25">
      <c r="B273" s="4">
        <v>265</v>
      </c>
      <c r="C273" s="6">
        <f t="shared" si="12"/>
        <v>2.65E-7</v>
      </c>
      <c r="D273" s="6">
        <f>D272+1/C_1*(Strom-((D272-E272)/R_1))*h</f>
        <v>21.481186725434423</v>
      </c>
      <c r="E273" s="6">
        <f t="shared" si="14"/>
        <v>0.11597470700806188</v>
      </c>
      <c r="F273" s="4">
        <f t="shared" si="13"/>
        <v>120</v>
      </c>
    </row>
    <row r="274" spans="2:6" x14ac:dyDescent="0.25">
      <c r="B274" s="4">
        <v>266</v>
      </c>
      <c r="C274" s="6">
        <f t="shared" si="12"/>
        <v>2.6600000000000003E-7</v>
      </c>
      <c r="D274" s="6">
        <f>D273+1/C_1*(Strom-((D273-E273)/R_1))*h</f>
        <v>21.481234993183481</v>
      </c>
      <c r="E274" s="6">
        <f t="shared" si="14"/>
        <v>0.1160149116702322</v>
      </c>
      <c r="F274" s="4">
        <f t="shared" si="13"/>
        <v>120</v>
      </c>
    </row>
    <row r="275" spans="2:6" x14ac:dyDescent="0.25">
      <c r="B275" s="4">
        <v>267</v>
      </c>
      <c r="C275" s="6">
        <f t="shared" si="12"/>
        <v>2.67E-7</v>
      </c>
      <c r="D275" s="6">
        <f>D274+1/C_1*(Strom-((D274-E274)/R_1))*h</f>
        <v>21.481282808078852</v>
      </c>
      <c r="E275" s="6">
        <f t="shared" si="14"/>
        <v>0.1160547147386345</v>
      </c>
      <c r="F275" s="4">
        <f t="shared" si="13"/>
        <v>120</v>
      </c>
    </row>
    <row r="276" spans="2:6" x14ac:dyDescent="0.25">
      <c r="B276" s="4">
        <v>268</v>
      </c>
      <c r="C276" s="6">
        <f t="shared" si="12"/>
        <v>2.6800000000000002E-7</v>
      </c>
      <c r="D276" s="6">
        <f>D275+1/C_1*(Strom-((D275-E275)/R_1))*h</f>
        <v>21.481330172999485</v>
      </c>
      <c r="E276" s="6">
        <f t="shared" si="14"/>
        <v>0.11609412022632752</v>
      </c>
      <c r="F276" s="4">
        <f t="shared" si="13"/>
        <v>120</v>
      </c>
    </row>
    <row r="277" spans="2:6" x14ac:dyDescent="0.25">
      <c r="B277" s="4">
        <v>269</v>
      </c>
      <c r="C277" s="6">
        <f t="shared" si="12"/>
        <v>2.6900000000000004E-7</v>
      </c>
      <c r="D277" s="6">
        <f>D276+1/C_1*(Strom-((D276-E276)/R_1))*h</f>
        <v>21.481377090888028</v>
      </c>
      <c r="E277" s="6">
        <f t="shared" si="14"/>
        <v>0.11613313210617571</v>
      </c>
      <c r="F277" s="4">
        <f t="shared" si="13"/>
        <v>120</v>
      </c>
    </row>
    <row r="278" spans="2:6" x14ac:dyDescent="0.25">
      <c r="B278" s="4">
        <v>270</v>
      </c>
      <c r="C278" s="6">
        <f t="shared" si="12"/>
        <v>2.7000000000000001E-7</v>
      </c>
      <c r="D278" s="6">
        <f>D277+1/C_1*(Strom-((D277-E277)/R_1))*h</f>
        <v>21.481423564744993</v>
      </c>
      <c r="E278" s="6">
        <f t="shared" si="14"/>
        <v>0.11617175431125698</v>
      </c>
      <c r="F278" s="4">
        <f t="shared" si="13"/>
        <v>120</v>
      </c>
    </row>
    <row r="279" spans="2:6" x14ac:dyDescent="0.25">
      <c r="B279" s="4">
        <v>271</v>
      </c>
      <c r="C279" s="6">
        <f t="shared" si="12"/>
        <v>2.7100000000000003E-7</v>
      </c>
      <c r="D279" s="6">
        <f>D278+1/C_1*(Strom-((D278-E278)/R_1))*h</f>
        <v>21.481469597623267</v>
      </c>
      <c r="E279" s="6">
        <f t="shared" si="14"/>
        <v>0.11620999073526614</v>
      </c>
      <c r="F279" s="4">
        <f t="shared" si="13"/>
        <v>120</v>
      </c>
    </row>
    <row r="280" spans="2:6" x14ac:dyDescent="0.25">
      <c r="B280" s="4">
        <v>272</v>
      </c>
      <c r="C280" s="6">
        <f t="shared" si="12"/>
        <v>2.72E-7</v>
      </c>
      <c r="D280" s="6">
        <f>D279+1/C_1*(Strom-((D279-E279)/R_1))*h</f>
        <v>21.481515192622954</v>
      </c>
      <c r="E280" s="6">
        <f t="shared" si="14"/>
        <v>0.11624784523291379</v>
      </c>
      <c r="F280" s="4">
        <f t="shared" si="13"/>
        <v>120</v>
      </c>
    </row>
    <row r="281" spans="2:6" x14ac:dyDescent="0.25">
      <c r="B281" s="4">
        <v>273</v>
      </c>
      <c r="C281" s="6">
        <f t="shared" si="12"/>
        <v>2.7300000000000002E-7</v>
      </c>
      <c r="D281" s="6">
        <f>D280+1/C_1*(Strom-((D280-E280)/R_1))*h</f>
        <v>21.481560352886547</v>
      </c>
      <c r="E281" s="6">
        <f t="shared" si="14"/>
        <v>0.11628532162032106</v>
      </c>
      <c r="F281" s="4">
        <f t="shared" si="13"/>
        <v>120</v>
      </c>
    </row>
    <row r="282" spans="2:6" x14ac:dyDescent="0.25">
      <c r="B282" s="4">
        <v>274</v>
      </c>
      <c r="C282" s="6">
        <f t="shared" si="12"/>
        <v>2.7399999999999999E-7</v>
      </c>
      <c r="D282" s="6">
        <f>D281+1/C_1*(Strom-((D281-E281)/R_1))*h</f>
        <v>21.48160508159437</v>
      </c>
      <c r="E282" s="6">
        <f t="shared" si="14"/>
        <v>0.11632242367541003</v>
      </c>
      <c r="F282" s="4">
        <f t="shared" si="13"/>
        <v>120</v>
      </c>
    </row>
    <row r="283" spans="2:6" x14ac:dyDescent="0.25">
      <c r="B283" s="4">
        <v>275</v>
      </c>
      <c r="C283" s="6">
        <f t="shared" si="12"/>
        <v>2.7500000000000001E-7</v>
      </c>
      <c r="D283" s="6">
        <f>D282+1/C_1*(Strom-((D282-E282)/R_1))*h</f>
        <v>21.48164938196031</v>
      </c>
      <c r="E283" s="6">
        <f t="shared" si="14"/>
        <v>0.11635915513828998</v>
      </c>
      <c r="F283" s="4">
        <f t="shared" si="13"/>
        <v>120</v>
      </c>
    </row>
    <row r="284" spans="2:6" x14ac:dyDescent="0.25">
      <c r="B284" s="4">
        <v>276</v>
      </c>
      <c r="C284" s="6">
        <f t="shared" si="12"/>
        <v>2.7600000000000004E-7</v>
      </c>
      <c r="D284" s="6">
        <f>D283+1/C_1*(Strom-((D283-E283)/R_1))*h</f>
        <v>21.481693257227807</v>
      </c>
      <c r="E284" s="6">
        <f t="shared" si="14"/>
        <v>0.11639551971163958</v>
      </c>
      <c r="F284" s="4">
        <f t="shared" si="13"/>
        <v>120</v>
      </c>
    </row>
    <row r="285" spans="2:6" x14ac:dyDescent="0.25">
      <c r="B285" s="4">
        <v>277</v>
      </c>
      <c r="C285" s="6">
        <f t="shared" si="12"/>
        <v>2.7700000000000001E-7</v>
      </c>
      <c r="D285" s="6">
        <f>D284+1/C_1*(Strom-((D284-E284)/R_1))*h</f>
        <v>21.481736710666098</v>
      </c>
      <c r="E285" s="6">
        <f t="shared" si="14"/>
        <v>0.1164315210610849</v>
      </c>
      <c r="F285" s="4">
        <f t="shared" si="13"/>
        <v>120</v>
      </c>
    </row>
    <row r="286" spans="2:6" x14ac:dyDescent="0.25">
      <c r="B286" s="4">
        <v>278</v>
      </c>
      <c r="C286" s="6">
        <f t="shared" si="12"/>
        <v>2.7800000000000003E-7</v>
      </c>
      <c r="D286" s="6">
        <f>D285+1/C_1*(Strom-((D285-E285)/R_1))*h</f>
        <v>21.481779745566676</v>
      </c>
      <c r="E286" s="6">
        <f t="shared" si="14"/>
        <v>0.11646716281557347</v>
      </c>
      <c r="F286" s="4">
        <f t="shared" si="13"/>
        <v>120</v>
      </c>
    </row>
    <row r="287" spans="2:6" x14ac:dyDescent="0.25">
      <c r="B287" s="4">
        <v>279</v>
      </c>
      <c r="C287" s="6">
        <f t="shared" si="12"/>
        <v>2.79E-7</v>
      </c>
      <c r="D287" s="6">
        <f>D286+1/C_1*(Strom-((D286-E286)/R_1))*h</f>
        <v>21.481822365239996</v>
      </c>
      <c r="E287" s="6">
        <f t="shared" si="14"/>
        <v>0.11650244856774442</v>
      </c>
      <c r="F287" s="4">
        <f t="shared" si="13"/>
        <v>120</v>
      </c>
    </row>
    <row r="288" spans="2:6" x14ac:dyDescent="0.25">
      <c r="B288" s="4">
        <v>280</v>
      </c>
      <c r="C288" s="6">
        <f t="shared" si="12"/>
        <v>2.8000000000000002E-7</v>
      </c>
      <c r="D288" s="6">
        <f>D287+1/C_1*(Strom-((D287-E287)/R_1))*h</f>
        <v>21.481864573012352</v>
      </c>
      <c r="E288" s="6">
        <f t="shared" si="14"/>
        <v>0.11653738187429462</v>
      </c>
      <c r="F288" s="4">
        <f t="shared" si="13"/>
        <v>120</v>
      </c>
    </row>
    <row r="289" spans="2:6" x14ac:dyDescent="0.25">
      <c r="B289" s="4">
        <v>281</v>
      </c>
      <c r="C289" s="6">
        <f t="shared" si="12"/>
        <v>2.8100000000000004E-7</v>
      </c>
      <c r="D289" s="6">
        <f>D288+1/C_1*(Strom-((D288-E288)/R_1))*h</f>
        <v>21.481906372222983</v>
      </c>
      <c r="E289" s="6">
        <f t="shared" si="14"/>
        <v>0.11657196625634104</v>
      </c>
      <c r="F289" s="4">
        <f t="shared" si="13"/>
        <v>120</v>
      </c>
    </row>
    <row r="290" spans="2:6" x14ac:dyDescent="0.25">
      <c r="B290" s="4">
        <v>282</v>
      </c>
      <c r="C290" s="6">
        <f t="shared" si="12"/>
        <v>2.8200000000000001E-7</v>
      </c>
      <c r="D290" s="6">
        <f>D289+1/C_1*(Strom-((D289-E289)/R_1))*h</f>
        <v>21.481947766221346</v>
      </c>
      <c r="E290" s="6">
        <f t="shared" si="14"/>
        <v>0.11660620519977927</v>
      </c>
      <c r="F290" s="4">
        <f t="shared" si="13"/>
        <v>120</v>
      </c>
    </row>
  </sheetData>
  <mergeCells count="2">
    <mergeCell ref="Q64:U64"/>
    <mergeCell ref="Q72:U72"/>
  </mergeCells>
  <pageMargins left="0.7" right="0.7" top="0.78740157499999996" bottom="0.78740157499999996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9</vt:i4>
      </vt:variant>
    </vt:vector>
  </HeadingPairs>
  <TitlesOfParts>
    <vt:vector size="10" baseType="lpstr">
      <vt:lpstr>Tabelle1</vt:lpstr>
      <vt:lpstr>C_1</vt:lpstr>
      <vt:lpstr>C_2</vt:lpstr>
      <vt:lpstr>h</vt:lpstr>
      <vt:lpstr>R_1</vt:lpstr>
      <vt:lpstr>R_2</vt:lpstr>
      <vt:lpstr>Strom</vt:lpstr>
      <vt:lpstr>t0</vt:lpstr>
      <vt:lpstr>Uc_1</vt:lpstr>
      <vt:lpstr>Uc_2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Dragon</dc:creator>
  <cp:lastModifiedBy>Dragon</cp:lastModifiedBy>
  <dcterms:created xsi:type="dcterms:W3CDTF">2015-07-30T21:41:10Z</dcterms:created>
  <dcterms:modified xsi:type="dcterms:W3CDTF">2015-07-31T12:11:04Z</dcterms:modified>
</cp:coreProperties>
</file>