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NC-Fräse\"/>
    </mc:Choice>
  </mc:AlternateContent>
  <bookViews>
    <workbookView xWindow="0" yWindow="0" windowWidth="28800" windowHeight="1243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5" i="1" l="1"/>
  <c r="C42" i="1"/>
  <c r="C14" i="1" l="1"/>
</calcChain>
</file>

<file path=xl/sharedStrings.xml><?xml version="1.0" encoding="utf-8"?>
<sst xmlns="http://schemas.openxmlformats.org/spreadsheetml/2006/main" count="275" uniqueCount="79">
  <si>
    <t>Material</t>
  </si>
  <si>
    <t>Maße</t>
  </si>
  <si>
    <t>Kg</t>
  </si>
  <si>
    <t>Bezeichnung</t>
  </si>
  <si>
    <t>Stahl</t>
  </si>
  <si>
    <t>80x200</t>
  </si>
  <si>
    <t>Frässpindel</t>
  </si>
  <si>
    <t>stahl</t>
  </si>
  <si>
    <t>42x42x60</t>
  </si>
  <si>
    <t>Nema 17 Schritmotor</t>
  </si>
  <si>
    <t>20x470</t>
  </si>
  <si>
    <t>Linearwelle</t>
  </si>
  <si>
    <t>170x80x10</t>
  </si>
  <si>
    <t xml:space="preserve">Alu/AlMgSi 0,5 </t>
  </si>
  <si>
    <t>Alu/AlMgSi 0,5</t>
  </si>
  <si>
    <t>170x221x10</t>
  </si>
  <si>
    <t>Z-Achse 2/5</t>
  </si>
  <si>
    <t>470x150x10</t>
  </si>
  <si>
    <t>150x60x10</t>
  </si>
  <si>
    <t>Z-Achse 4/5</t>
  </si>
  <si>
    <t>Z-Achse 3/5</t>
  </si>
  <si>
    <t>Z-Achse 1/5</t>
  </si>
  <si>
    <t>Z-Achse 5/5</t>
  </si>
  <si>
    <t>150x100x10</t>
  </si>
  <si>
    <t>Motorhalter Oben</t>
  </si>
  <si>
    <t>Motorhalter Unten</t>
  </si>
  <si>
    <t>500x16</t>
  </si>
  <si>
    <t>Kugelumlaufspindel</t>
  </si>
  <si>
    <t>Gewicht Z-Achse</t>
  </si>
  <si>
    <t>Summe:</t>
  </si>
  <si>
    <t>Berechnung Z-Achse</t>
  </si>
  <si>
    <t>Berechnung X-Achse</t>
  </si>
  <si>
    <t>20x1000</t>
  </si>
  <si>
    <t>Linearlager inkl. Gehäuse</t>
  </si>
  <si>
    <t>53x54x41</t>
  </si>
  <si>
    <t>51x39x39</t>
  </si>
  <si>
    <t>Spindelmutter SFU 16</t>
  </si>
  <si>
    <t>Gewicht Y-Achse</t>
  </si>
  <si>
    <t>Berechnung Y-Achse</t>
  </si>
  <si>
    <t>1000x16</t>
  </si>
  <si>
    <t>70x1000x10</t>
  </si>
  <si>
    <t>200x600x10</t>
  </si>
  <si>
    <t>Seitenplatten Y-Achse</t>
  </si>
  <si>
    <t>Querstrebe oben Y-Achse</t>
  </si>
  <si>
    <t>Querstrebe unten Y-Achse</t>
  </si>
  <si>
    <t>100x1000x10</t>
  </si>
  <si>
    <t>Gewicht X-Achse</t>
  </si>
  <si>
    <t>Schrittmotor Daten Nema 17</t>
  </si>
  <si>
    <t>Beschreibung</t>
  </si>
  <si>
    <t>Nennzahl</t>
  </si>
  <si>
    <t>Einheit</t>
  </si>
  <si>
    <t>Schrittwinkel</t>
  </si>
  <si>
    <t>°</t>
  </si>
  <si>
    <t>Anzahl der Phasen</t>
  </si>
  <si>
    <t>Themparatur anstieg Max</t>
  </si>
  <si>
    <t>Rotorträgheit</t>
  </si>
  <si>
    <t>gcm³</t>
  </si>
  <si>
    <t>Durchschlagfestigkeit</t>
  </si>
  <si>
    <t>VAC</t>
  </si>
  <si>
    <t>Isolationswiderstand</t>
  </si>
  <si>
    <t>Mohm</t>
  </si>
  <si>
    <t>Umgebungstemaratur</t>
  </si>
  <si>
    <t>(-10) - (50)</t>
  </si>
  <si>
    <t>Isolations Klasse</t>
  </si>
  <si>
    <t>B</t>
  </si>
  <si>
    <t xml:space="preserve">Gewicht </t>
  </si>
  <si>
    <t xml:space="preserve">Haltemoment </t>
  </si>
  <si>
    <t>Nm</t>
  </si>
  <si>
    <t>Nennstrom Phase</t>
  </si>
  <si>
    <t>Amps(DC)</t>
  </si>
  <si>
    <t>Phasen Widerstand</t>
  </si>
  <si>
    <t>ohms</t>
  </si>
  <si>
    <t>Nenn Spannung Phase</t>
  </si>
  <si>
    <t>V(DC)</t>
  </si>
  <si>
    <t>Phasen Induktiwität</t>
  </si>
  <si>
    <t>(mH)(1KHz) Typical</t>
  </si>
  <si>
    <t>F= 1,95 N</t>
  </si>
  <si>
    <t>F= 2,6 N</t>
  </si>
  <si>
    <t>F= 5,3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</si>
</sst>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horizontal="center" vertical="center"/>
    </xf>
    <xf numFmtId="0" fontId="0" fillId="0" borderId="16" xfId="0" applyBorder="1"/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17" xfId="0" applyFont="1" applyBorder="1"/>
    <xf numFmtId="0" fontId="1" fillId="0" borderId="19" xfId="0" applyFont="1" applyBorder="1"/>
    <xf numFmtId="0" fontId="0" fillId="0" borderId="0" xfId="0" applyFill="1" applyBorder="1"/>
    <xf numFmtId="0" fontId="1" fillId="0" borderId="20" xfId="0" applyFont="1" applyBorder="1"/>
    <xf numFmtId="0" fontId="1" fillId="0" borderId="22" xfId="0" applyFont="1" applyBorder="1"/>
    <xf numFmtId="0" fontId="0" fillId="0" borderId="8" xfId="0" applyFill="1" applyBorder="1"/>
    <xf numFmtId="0" fontId="0" fillId="0" borderId="13" xfId="0" applyFill="1" applyBorder="1"/>
    <xf numFmtId="0" fontId="6" fillId="0" borderId="15" xfId="0" applyFont="1" applyBorder="1"/>
    <xf numFmtId="0" fontId="0" fillId="0" borderId="0" xfId="0" applyFill="1"/>
    <xf numFmtId="0" fontId="7" fillId="2" borderId="1" xfId="0" applyFont="1" applyFill="1" applyBorder="1" applyAlignment="1">
      <alignment horizontal="center" vertical="center"/>
    </xf>
    <xf numFmtId="168" fontId="4" fillId="0" borderId="18" xfId="0" applyNumberFormat="1" applyFont="1" applyBorder="1" applyAlignment="1">
      <alignment horizontal="center" vertical="center"/>
    </xf>
    <xf numFmtId="168" fontId="0" fillId="0" borderId="10" xfId="0" applyNumberFormat="1" applyBorder="1" applyAlignment="1">
      <alignment horizontal="center" vertical="center"/>
    </xf>
    <xf numFmtId="168" fontId="0" fillId="0" borderId="8" xfId="0" applyNumberFormat="1" applyBorder="1" applyAlignment="1">
      <alignment horizontal="center" vertical="center"/>
    </xf>
    <xf numFmtId="168" fontId="2" fillId="0" borderId="8" xfId="0" applyNumberFormat="1" applyFont="1" applyBorder="1" applyAlignment="1">
      <alignment horizontal="center" vertical="center"/>
    </xf>
    <xf numFmtId="168" fontId="0" fillId="0" borderId="15" xfId="0" applyNumberFormat="1" applyBorder="1" applyAlignment="1">
      <alignment horizontal="center" vertical="center"/>
    </xf>
    <xf numFmtId="168" fontId="1" fillId="0" borderId="18" xfId="0" applyNumberFormat="1" applyFont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8" fontId="0" fillId="0" borderId="10" xfId="0" applyNumberFormat="1" applyFont="1" applyBorder="1" applyAlignment="1">
      <alignment horizontal="center" vertical="center"/>
    </xf>
    <xf numFmtId="168" fontId="0" fillId="0" borderId="8" xfId="0" applyNumberFormat="1" applyFont="1" applyBorder="1" applyAlignment="1">
      <alignment horizontal="center" vertical="center"/>
    </xf>
    <xf numFmtId="168" fontId="5" fillId="0" borderId="8" xfId="0" applyNumberFormat="1" applyFont="1" applyBorder="1" applyAlignment="1">
      <alignment horizontal="center" vertical="center"/>
    </xf>
    <xf numFmtId="168" fontId="1" fillId="0" borderId="21" xfId="0" applyNumberFormat="1" applyFont="1" applyBorder="1" applyAlignment="1">
      <alignment horizontal="center" vertical="center"/>
    </xf>
    <xf numFmtId="168" fontId="5" fillId="0" borderId="0" xfId="0" applyNumberFormat="1" applyFont="1" applyBorder="1" applyAlignment="1">
      <alignment horizontal="center" vertical="center"/>
    </xf>
    <xf numFmtId="0" fontId="6" fillId="0" borderId="8" xfId="0" applyFont="1" applyBorder="1"/>
    <xf numFmtId="0" fontId="0" fillId="0" borderId="8" xfId="0" applyFont="1" applyBorder="1"/>
    <xf numFmtId="0" fontId="0" fillId="0" borderId="13" xfId="0" applyFont="1" applyBorder="1"/>
    <xf numFmtId="0" fontId="0" fillId="0" borderId="8" xfId="0" applyFont="1" applyFill="1" applyBorder="1"/>
    <xf numFmtId="0" fontId="3" fillId="0" borderId="0" xfId="0" applyFont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tabSelected="1" workbookViewId="0">
      <selection activeCell="H76" sqref="H76"/>
    </sheetView>
  </sheetViews>
  <sheetFormatPr baseColWidth="10" defaultRowHeight="15" x14ac:dyDescent="0.25"/>
  <cols>
    <col min="1" max="1" width="23.5703125" bestFit="1" customWidth="1"/>
    <col min="2" max="2" width="20.5703125" customWidth="1"/>
    <col min="3" max="3" width="11.42578125" style="40"/>
    <col min="4" max="4" width="24.5703125" bestFit="1" customWidth="1"/>
    <col min="10" max="10" width="34.42578125" customWidth="1"/>
    <col min="11" max="11" width="11.42578125" style="1"/>
    <col min="12" max="12" width="17.85546875" style="1" bestFit="1" customWidth="1"/>
  </cols>
  <sheetData>
    <row r="1" spans="1:14" ht="15.75" customHeight="1" thickTop="1" x14ac:dyDescent="0.25">
      <c r="A1" s="2" t="s">
        <v>30</v>
      </c>
      <c r="B1" s="3"/>
      <c r="C1" s="3"/>
      <c r="D1" s="4"/>
      <c r="J1" s="2" t="s">
        <v>47</v>
      </c>
      <c r="K1" s="3"/>
      <c r="L1" s="4"/>
      <c r="M1" s="50"/>
      <c r="N1" s="50"/>
    </row>
    <row r="2" spans="1:14" ht="15.75" customHeight="1" thickBot="1" x14ac:dyDescent="0.3">
      <c r="A2" s="5"/>
      <c r="B2" s="6"/>
      <c r="C2" s="6"/>
      <c r="D2" s="7"/>
      <c r="J2" s="5"/>
      <c r="K2" s="6"/>
      <c r="L2" s="7"/>
      <c r="M2" s="50"/>
      <c r="N2" s="50"/>
    </row>
    <row r="3" spans="1:14" ht="19.5" customHeight="1" thickTop="1" thickBot="1" x14ac:dyDescent="0.3">
      <c r="A3" s="21" t="s">
        <v>0</v>
      </c>
      <c r="B3" s="22" t="s">
        <v>1</v>
      </c>
      <c r="C3" s="34" t="s">
        <v>2</v>
      </c>
      <c r="D3" s="23" t="s">
        <v>3</v>
      </c>
      <c r="J3" s="51" t="s">
        <v>48</v>
      </c>
      <c r="K3" s="52" t="s">
        <v>49</v>
      </c>
      <c r="L3" s="54" t="s">
        <v>50</v>
      </c>
    </row>
    <row r="4" spans="1:14" ht="15.75" thickTop="1" x14ac:dyDescent="0.25">
      <c r="A4" s="11" t="s">
        <v>4</v>
      </c>
      <c r="B4" s="12" t="s">
        <v>5</v>
      </c>
      <c r="C4" s="35">
        <v>5</v>
      </c>
      <c r="D4" s="14" t="s">
        <v>6</v>
      </c>
      <c r="J4" s="11" t="s">
        <v>51</v>
      </c>
      <c r="K4" s="13">
        <v>1.8</v>
      </c>
      <c r="L4" s="55" t="s">
        <v>52</v>
      </c>
    </row>
    <row r="5" spans="1:14" x14ac:dyDescent="0.25">
      <c r="A5" s="15" t="s">
        <v>7</v>
      </c>
      <c r="B5" s="9" t="s">
        <v>8</v>
      </c>
      <c r="C5" s="36">
        <v>0.4</v>
      </c>
      <c r="D5" s="16" t="s">
        <v>9</v>
      </c>
      <c r="J5" s="15" t="s">
        <v>53</v>
      </c>
      <c r="K5" s="10">
        <v>2</v>
      </c>
      <c r="L5" s="56"/>
    </row>
    <row r="6" spans="1:14" x14ac:dyDescent="0.25">
      <c r="A6" s="15" t="s">
        <v>4</v>
      </c>
      <c r="B6" s="9" t="s">
        <v>10</v>
      </c>
      <c r="C6" s="37">
        <v>2.6280000000000001</v>
      </c>
      <c r="D6" s="16" t="s">
        <v>11</v>
      </c>
      <c r="J6" s="15" t="s">
        <v>54</v>
      </c>
      <c r="K6" s="10">
        <v>80</v>
      </c>
      <c r="L6" s="57" t="s">
        <v>52</v>
      </c>
    </row>
    <row r="7" spans="1:14" x14ac:dyDescent="0.25">
      <c r="A7" s="15" t="s">
        <v>4</v>
      </c>
      <c r="B7" s="9" t="s">
        <v>10</v>
      </c>
      <c r="C7" s="37">
        <v>2.6280000000000001</v>
      </c>
      <c r="D7" s="16" t="s">
        <v>11</v>
      </c>
      <c r="J7" s="15" t="s">
        <v>55</v>
      </c>
      <c r="K7" s="10">
        <v>82</v>
      </c>
      <c r="L7" s="56" t="s">
        <v>56</v>
      </c>
    </row>
    <row r="8" spans="1:14" x14ac:dyDescent="0.25">
      <c r="A8" s="15" t="s">
        <v>14</v>
      </c>
      <c r="B8" s="9" t="s">
        <v>17</v>
      </c>
      <c r="C8" s="36">
        <v>1.9039999999999999</v>
      </c>
      <c r="D8" s="16" t="s">
        <v>21</v>
      </c>
      <c r="J8" s="15" t="s">
        <v>57</v>
      </c>
      <c r="K8" s="10">
        <v>500</v>
      </c>
      <c r="L8" s="56" t="s">
        <v>58</v>
      </c>
    </row>
    <row r="9" spans="1:14" x14ac:dyDescent="0.25">
      <c r="A9" s="15" t="s">
        <v>14</v>
      </c>
      <c r="B9" s="9" t="s">
        <v>18</v>
      </c>
      <c r="C9" s="36">
        <v>0.24299999999999999</v>
      </c>
      <c r="D9" s="16" t="s">
        <v>16</v>
      </c>
      <c r="J9" s="15" t="s">
        <v>59</v>
      </c>
      <c r="K9" s="10">
        <v>100</v>
      </c>
      <c r="L9" s="56" t="s">
        <v>60</v>
      </c>
    </row>
    <row r="10" spans="1:14" x14ac:dyDescent="0.25">
      <c r="A10" s="15" t="s">
        <v>14</v>
      </c>
      <c r="B10" s="9" t="s">
        <v>18</v>
      </c>
      <c r="C10" s="36">
        <v>0.24299999999999999</v>
      </c>
      <c r="D10" s="16" t="s">
        <v>20</v>
      </c>
      <c r="J10" s="15" t="s">
        <v>61</v>
      </c>
      <c r="K10" s="53" t="s">
        <v>62</v>
      </c>
      <c r="L10" s="57" t="s">
        <v>52</v>
      </c>
    </row>
    <row r="11" spans="1:14" x14ac:dyDescent="0.25">
      <c r="A11" s="15" t="s">
        <v>14</v>
      </c>
      <c r="B11" s="9" t="s">
        <v>23</v>
      </c>
      <c r="C11" s="36">
        <v>0.40500000000000003</v>
      </c>
      <c r="D11" s="16" t="s">
        <v>24</v>
      </c>
      <c r="J11" s="15" t="s">
        <v>63</v>
      </c>
      <c r="K11" s="10" t="s">
        <v>64</v>
      </c>
      <c r="L11" s="56"/>
    </row>
    <row r="12" spans="1:14" x14ac:dyDescent="0.25">
      <c r="A12" s="15" t="s">
        <v>14</v>
      </c>
      <c r="B12" s="9" t="s">
        <v>23</v>
      </c>
      <c r="C12" s="36">
        <v>0.40500000000000003</v>
      </c>
      <c r="D12" s="16" t="s">
        <v>25</v>
      </c>
      <c r="J12" s="15" t="s">
        <v>65</v>
      </c>
      <c r="K12" s="10">
        <v>0.4</v>
      </c>
      <c r="L12" s="56" t="s">
        <v>2</v>
      </c>
    </row>
    <row r="13" spans="1:14" ht="19.5" thickBot="1" x14ac:dyDescent="0.3">
      <c r="A13" s="17" t="s">
        <v>4</v>
      </c>
      <c r="B13" s="18" t="s">
        <v>26</v>
      </c>
      <c r="C13" s="38">
        <v>0.89500000000000002</v>
      </c>
      <c r="D13" s="20" t="s">
        <v>27</v>
      </c>
      <c r="E13" s="59"/>
      <c r="J13" s="15" t="s">
        <v>66</v>
      </c>
      <c r="K13" s="10">
        <v>0.59</v>
      </c>
      <c r="L13" s="56" t="s">
        <v>67</v>
      </c>
    </row>
    <row r="14" spans="1:14" ht="17.25" thickTop="1" thickBot="1" x14ac:dyDescent="0.3">
      <c r="B14" s="24" t="s">
        <v>29</v>
      </c>
      <c r="C14" s="39">
        <f>SUM(C4:C13)</f>
        <v>14.750999999999999</v>
      </c>
      <c r="D14" s="25" t="s">
        <v>28</v>
      </c>
      <c r="E14" s="33" t="s">
        <v>76</v>
      </c>
      <c r="J14" s="15" t="s">
        <v>68</v>
      </c>
      <c r="K14" s="10">
        <v>2</v>
      </c>
      <c r="L14" s="56" t="s">
        <v>69</v>
      </c>
    </row>
    <row r="15" spans="1:14" ht="16.5" thickTop="1" thickBot="1" x14ac:dyDescent="0.3">
      <c r="J15" s="15" t="s">
        <v>70</v>
      </c>
      <c r="K15" s="10">
        <v>1.4</v>
      </c>
      <c r="L15" s="56" t="s">
        <v>71</v>
      </c>
    </row>
    <row r="16" spans="1:14" ht="15.75" thickTop="1" x14ac:dyDescent="0.25">
      <c r="A16" s="2" t="s">
        <v>31</v>
      </c>
      <c r="B16" s="3"/>
      <c r="C16" s="3"/>
      <c r="D16" s="4"/>
      <c r="J16" s="15" t="s">
        <v>72</v>
      </c>
      <c r="K16" s="10">
        <v>2.8</v>
      </c>
      <c r="L16" s="56" t="s">
        <v>73</v>
      </c>
    </row>
    <row r="17" spans="1:12" ht="15.75" thickBot="1" x14ac:dyDescent="0.3">
      <c r="A17" s="5"/>
      <c r="B17" s="6"/>
      <c r="C17" s="6"/>
      <c r="D17" s="7"/>
      <c r="J17" s="17" t="s">
        <v>74</v>
      </c>
      <c r="K17" s="19">
        <v>3</v>
      </c>
      <c r="L17" s="58" t="s">
        <v>75</v>
      </c>
    </row>
    <row r="18" spans="1:12" ht="19.5" customHeight="1" thickTop="1" thickBot="1" x14ac:dyDescent="0.3">
      <c r="A18" s="21" t="s">
        <v>0</v>
      </c>
      <c r="B18" s="22" t="s">
        <v>1</v>
      </c>
      <c r="C18" s="34" t="s">
        <v>2</v>
      </c>
      <c r="D18" s="23" t="s">
        <v>3</v>
      </c>
    </row>
    <row r="19" spans="1:12" ht="15.75" thickTop="1" x14ac:dyDescent="0.25">
      <c r="A19" s="11" t="s">
        <v>4</v>
      </c>
      <c r="B19" s="12" t="s">
        <v>5</v>
      </c>
      <c r="C19" s="41">
        <v>5</v>
      </c>
      <c r="D19" s="14" t="s">
        <v>6</v>
      </c>
      <c r="I19" s="32"/>
    </row>
    <row r="20" spans="1:12" x14ac:dyDescent="0.25">
      <c r="A20" s="15" t="s">
        <v>7</v>
      </c>
      <c r="B20" s="9" t="s">
        <v>8</v>
      </c>
      <c r="C20" s="42">
        <v>0.4</v>
      </c>
      <c r="D20" s="16" t="s">
        <v>9</v>
      </c>
    </row>
    <row r="21" spans="1:12" x14ac:dyDescent="0.25">
      <c r="A21" s="15" t="s">
        <v>4</v>
      </c>
      <c r="B21" s="9" t="s">
        <v>10</v>
      </c>
      <c r="C21" s="43">
        <v>2.6280000000000001</v>
      </c>
      <c r="D21" s="16" t="s">
        <v>11</v>
      </c>
    </row>
    <row r="22" spans="1:12" x14ac:dyDescent="0.25">
      <c r="A22" s="15" t="s">
        <v>4</v>
      </c>
      <c r="B22" s="9" t="s">
        <v>10</v>
      </c>
      <c r="C22" s="43">
        <v>2.6280000000000001</v>
      </c>
      <c r="D22" s="16" t="s">
        <v>11</v>
      </c>
    </row>
    <row r="23" spans="1:12" x14ac:dyDescent="0.25">
      <c r="A23" s="15" t="s">
        <v>14</v>
      </c>
      <c r="B23" s="9" t="s">
        <v>17</v>
      </c>
      <c r="C23" s="42">
        <v>1.9039999999999999</v>
      </c>
      <c r="D23" s="16" t="s">
        <v>21</v>
      </c>
    </row>
    <row r="24" spans="1:12" x14ac:dyDescent="0.25">
      <c r="A24" s="15" t="s">
        <v>14</v>
      </c>
      <c r="B24" s="9" t="s">
        <v>18</v>
      </c>
      <c r="C24" s="42">
        <v>0.24299999999999999</v>
      </c>
      <c r="D24" s="16" t="s">
        <v>16</v>
      </c>
    </row>
    <row r="25" spans="1:12" x14ac:dyDescent="0.25">
      <c r="A25" s="15" t="s">
        <v>14</v>
      </c>
      <c r="B25" s="9" t="s">
        <v>18</v>
      </c>
      <c r="C25" s="42">
        <v>0.24299999999999999</v>
      </c>
      <c r="D25" s="16" t="s">
        <v>20</v>
      </c>
    </row>
    <row r="26" spans="1:12" x14ac:dyDescent="0.25">
      <c r="A26" s="15" t="s">
        <v>13</v>
      </c>
      <c r="B26" s="9" t="s">
        <v>12</v>
      </c>
      <c r="C26" s="36">
        <v>0.36699999999999999</v>
      </c>
      <c r="D26" s="16" t="s">
        <v>19</v>
      </c>
    </row>
    <row r="27" spans="1:12" x14ac:dyDescent="0.25">
      <c r="A27" s="15" t="s">
        <v>13</v>
      </c>
      <c r="B27" s="9" t="s">
        <v>15</v>
      </c>
      <c r="C27" s="36">
        <v>1.014</v>
      </c>
      <c r="D27" s="16" t="s">
        <v>22</v>
      </c>
    </row>
    <row r="28" spans="1:12" x14ac:dyDescent="0.25">
      <c r="A28" s="15" t="s">
        <v>14</v>
      </c>
      <c r="B28" s="9" t="s">
        <v>23</v>
      </c>
      <c r="C28" s="42">
        <v>0.40500000000000003</v>
      </c>
      <c r="D28" s="16" t="s">
        <v>24</v>
      </c>
    </row>
    <row r="29" spans="1:12" x14ac:dyDescent="0.25">
      <c r="A29" s="15" t="s">
        <v>14</v>
      </c>
      <c r="B29" s="9" t="s">
        <v>23</v>
      </c>
      <c r="C29" s="42">
        <v>0.40500000000000003</v>
      </c>
      <c r="D29" s="16" t="s">
        <v>25</v>
      </c>
    </row>
    <row r="30" spans="1:12" x14ac:dyDescent="0.25">
      <c r="A30" s="15" t="s">
        <v>4</v>
      </c>
      <c r="B30" s="9" t="s">
        <v>26</v>
      </c>
      <c r="C30" s="42">
        <v>0.89500000000000002</v>
      </c>
      <c r="D30" s="16" t="s">
        <v>27</v>
      </c>
    </row>
    <row r="31" spans="1:12" x14ac:dyDescent="0.25">
      <c r="A31" s="15" t="s">
        <v>14</v>
      </c>
      <c r="B31" s="29" t="s">
        <v>34</v>
      </c>
      <c r="C31" s="36">
        <v>0.27</v>
      </c>
      <c r="D31" s="30" t="s">
        <v>33</v>
      </c>
    </row>
    <row r="32" spans="1:12" x14ac:dyDescent="0.25">
      <c r="A32" s="15" t="s">
        <v>13</v>
      </c>
      <c r="B32" s="29" t="s">
        <v>34</v>
      </c>
      <c r="C32" s="36">
        <v>0.27</v>
      </c>
      <c r="D32" s="30" t="s">
        <v>33</v>
      </c>
    </row>
    <row r="33" spans="1:5" x14ac:dyDescent="0.25">
      <c r="A33" s="15" t="s">
        <v>13</v>
      </c>
      <c r="B33" s="29" t="s">
        <v>34</v>
      </c>
      <c r="C33" s="36">
        <v>0.27</v>
      </c>
      <c r="D33" s="30" t="s">
        <v>33</v>
      </c>
    </row>
    <row r="34" spans="1:5" x14ac:dyDescent="0.25">
      <c r="A34" s="15" t="s">
        <v>13</v>
      </c>
      <c r="B34" s="29" t="s">
        <v>34</v>
      </c>
      <c r="C34" s="36">
        <v>0.27</v>
      </c>
      <c r="D34" s="30" t="s">
        <v>33</v>
      </c>
    </row>
    <row r="35" spans="1:5" x14ac:dyDescent="0.25">
      <c r="A35" s="15" t="s">
        <v>13</v>
      </c>
      <c r="B35" s="29" t="s">
        <v>34</v>
      </c>
      <c r="C35" s="36">
        <v>0.27</v>
      </c>
      <c r="D35" s="30" t="s">
        <v>33</v>
      </c>
    </row>
    <row r="36" spans="1:5" x14ac:dyDescent="0.25">
      <c r="A36" s="15" t="s">
        <v>13</v>
      </c>
      <c r="B36" s="29" t="s">
        <v>34</v>
      </c>
      <c r="C36" s="36">
        <v>0.27</v>
      </c>
      <c r="D36" s="30" t="s">
        <v>33</v>
      </c>
    </row>
    <row r="37" spans="1:5" x14ac:dyDescent="0.25">
      <c r="A37" s="15" t="s">
        <v>13</v>
      </c>
      <c r="B37" s="29" t="s">
        <v>34</v>
      </c>
      <c r="C37" s="36">
        <v>0.27</v>
      </c>
      <c r="D37" s="30" t="s">
        <v>33</v>
      </c>
    </row>
    <row r="38" spans="1:5" x14ac:dyDescent="0.25">
      <c r="A38" s="15" t="s">
        <v>13</v>
      </c>
      <c r="B38" s="29" t="s">
        <v>34</v>
      </c>
      <c r="C38" s="36">
        <v>0.27</v>
      </c>
      <c r="D38" s="30" t="s">
        <v>33</v>
      </c>
    </row>
    <row r="39" spans="1:5" x14ac:dyDescent="0.25">
      <c r="A39" s="15" t="s">
        <v>13</v>
      </c>
      <c r="B39" s="9" t="s">
        <v>12</v>
      </c>
      <c r="C39" s="36">
        <v>0.36699999999999999</v>
      </c>
      <c r="D39" s="16" t="s">
        <v>21</v>
      </c>
    </row>
    <row r="40" spans="1:5" x14ac:dyDescent="0.25">
      <c r="A40" s="15" t="s">
        <v>13</v>
      </c>
      <c r="B40" s="9" t="s">
        <v>15</v>
      </c>
      <c r="C40" s="36">
        <v>1.014</v>
      </c>
      <c r="D40" s="16" t="s">
        <v>16</v>
      </c>
    </row>
    <row r="41" spans="1:5" ht="15.75" thickBot="1" x14ac:dyDescent="0.3">
      <c r="A41" s="17" t="s">
        <v>13</v>
      </c>
      <c r="B41" s="31" t="s">
        <v>35</v>
      </c>
      <c r="C41" s="38">
        <v>0.20899999999999999</v>
      </c>
      <c r="D41" s="20" t="s">
        <v>36</v>
      </c>
    </row>
    <row r="42" spans="1:5" ht="17.25" thickTop="1" thickBot="1" x14ac:dyDescent="0.3">
      <c r="B42" s="27" t="s">
        <v>29</v>
      </c>
      <c r="C42" s="44">
        <f>SUM(C19:C41)</f>
        <v>19.881999999999994</v>
      </c>
      <c r="D42" s="28" t="s">
        <v>46</v>
      </c>
      <c r="E42" s="33" t="s">
        <v>77</v>
      </c>
    </row>
    <row r="43" spans="1:5" ht="16.5" thickTop="1" thickBot="1" x14ac:dyDescent="0.3"/>
    <row r="44" spans="1:5" ht="15.75" thickTop="1" x14ac:dyDescent="0.25">
      <c r="A44" s="2" t="s">
        <v>38</v>
      </c>
      <c r="B44" s="3"/>
      <c r="C44" s="3"/>
      <c r="D44" s="4"/>
    </row>
    <row r="45" spans="1:5" ht="15.75" thickBot="1" x14ac:dyDescent="0.3">
      <c r="A45" s="5"/>
      <c r="B45" s="6"/>
      <c r="C45" s="6"/>
      <c r="D45" s="7"/>
    </row>
    <row r="46" spans="1:5" ht="20.25" thickTop="1" thickBot="1" x14ac:dyDescent="0.3">
      <c r="A46" s="21" t="s">
        <v>0</v>
      </c>
      <c r="B46" s="22" t="s">
        <v>1</v>
      </c>
      <c r="C46" s="34" t="s">
        <v>2</v>
      </c>
      <c r="D46" s="23" t="s">
        <v>3</v>
      </c>
    </row>
    <row r="47" spans="1:5" ht="15.75" thickTop="1" x14ac:dyDescent="0.25">
      <c r="A47" s="11" t="s">
        <v>4</v>
      </c>
      <c r="B47" s="12" t="s">
        <v>5</v>
      </c>
      <c r="C47" s="41">
        <v>5</v>
      </c>
      <c r="D47" s="14" t="s">
        <v>6</v>
      </c>
    </row>
    <row r="48" spans="1:5" x14ac:dyDescent="0.25">
      <c r="A48" s="15" t="s">
        <v>7</v>
      </c>
      <c r="B48" s="9" t="s">
        <v>8</v>
      </c>
      <c r="C48" s="42">
        <v>0.4</v>
      </c>
      <c r="D48" s="16" t="s">
        <v>9</v>
      </c>
    </row>
    <row r="49" spans="1:4" x14ac:dyDescent="0.25">
      <c r="A49" s="15" t="s">
        <v>4</v>
      </c>
      <c r="B49" s="9" t="s">
        <v>10</v>
      </c>
      <c r="C49" s="43">
        <v>2.6280000000000001</v>
      </c>
      <c r="D49" s="16" t="s">
        <v>11</v>
      </c>
    </row>
    <row r="50" spans="1:4" x14ac:dyDescent="0.25">
      <c r="A50" s="15" t="s">
        <v>4</v>
      </c>
      <c r="B50" s="9" t="s">
        <v>10</v>
      </c>
      <c r="C50" s="43">
        <v>2.6280000000000001</v>
      </c>
      <c r="D50" s="16" t="s">
        <v>11</v>
      </c>
    </row>
    <row r="51" spans="1:4" x14ac:dyDescent="0.25">
      <c r="A51" s="15" t="s">
        <v>4</v>
      </c>
      <c r="B51" s="29" t="s">
        <v>32</v>
      </c>
      <c r="C51" s="43">
        <v>2.7959999999999998</v>
      </c>
      <c r="D51" s="16" t="s">
        <v>11</v>
      </c>
    </row>
    <row r="52" spans="1:4" x14ac:dyDescent="0.25">
      <c r="A52" s="15" t="s">
        <v>4</v>
      </c>
      <c r="B52" s="29" t="s">
        <v>32</v>
      </c>
      <c r="C52" s="43">
        <v>2.7959999999999998</v>
      </c>
      <c r="D52" s="16" t="s">
        <v>11</v>
      </c>
    </row>
    <row r="53" spans="1:4" x14ac:dyDescent="0.25">
      <c r="A53" s="15" t="s">
        <v>14</v>
      </c>
      <c r="B53" s="9" t="s">
        <v>17</v>
      </c>
      <c r="C53" s="42">
        <v>1.9039999999999999</v>
      </c>
      <c r="D53" s="16" t="s">
        <v>21</v>
      </c>
    </row>
    <row r="54" spans="1:4" x14ac:dyDescent="0.25">
      <c r="A54" s="15" t="s">
        <v>14</v>
      </c>
      <c r="B54" s="9" t="s">
        <v>18</v>
      </c>
      <c r="C54" s="42">
        <v>0.24299999999999999</v>
      </c>
      <c r="D54" s="16" t="s">
        <v>16</v>
      </c>
    </row>
    <row r="55" spans="1:4" x14ac:dyDescent="0.25">
      <c r="A55" s="15" t="s">
        <v>14</v>
      </c>
      <c r="B55" s="9" t="s">
        <v>18</v>
      </c>
      <c r="C55" s="42">
        <v>0.24299999999999999</v>
      </c>
      <c r="D55" s="16" t="s">
        <v>20</v>
      </c>
    </row>
    <row r="56" spans="1:4" x14ac:dyDescent="0.25">
      <c r="A56" s="15" t="s">
        <v>13</v>
      </c>
      <c r="B56" s="9" t="s">
        <v>12</v>
      </c>
      <c r="C56" s="36">
        <v>0.36699999999999999</v>
      </c>
      <c r="D56" s="16" t="s">
        <v>19</v>
      </c>
    </row>
    <row r="57" spans="1:4" x14ac:dyDescent="0.25">
      <c r="A57" s="15" t="s">
        <v>13</v>
      </c>
      <c r="B57" s="9" t="s">
        <v>15</v>
      </c>
      <c r="C57" s="36">
        <v>1.014</v>
      </c>
      <c r="D57" s="16" t="s">
        <v>22</v>
      </c>
    </row>
    <row r="58" spans="1:4" x14ac:dyDescent="0.25">
      <c r="A58" s="15" t="s">
        <v>14</v>
      </c>
      <c r="B58" s="9" t="s">
        <v>23</v>
      </c>
      <c r="C58" s="42">
        <v>0.40500000000000003</v>
      </c>
      <c r="D58" s="16" t="s">
        <v>24</v>
      </c>
    </row>
    <row r="59" spans="1:4" x14ac:dyDescent="0.25">
      <c r="A59" s="15" t="s">
        <v>14</v>
      </c>
      <c r="B59" s="9" t="s">
        <v>23</v>
      </c>
      <c r="C59" s="42">
        <v>0.40500000000000003</v>
      </c>
      <c r="D59" s="16" t="s">
        <v>25</v>
      </c>
    </row>
    <row r="60" spans="1:4" x14ac:dyDescent="0.25">
      <c r="A60" s="15" t="s">
        <v>4</v>
      </c>
      <c r="B60" s="9" t="s">
        <v>26</v>
      </c>
      <c r="C60" s="42">
        <v>0.89500000000000002</v>
      </c>
      <c r="D60" s="16" t="s">
        <v>27</v>
      </c>
    </row>
    <row r="61" spans="1:4" x14ac:dyDescent="0.25">
      <c r="A61" s="15" t="s">
        <v>14</v>
      </c>
      <c r="B61" s="29" t="s">
        <v>34</v>
      </c>
      <c r="C61" s="36">
        <v>0.27</v>
      </c>
      <c r="D61" s="30" t="s">
        <v>33</v>
      </c>
    </row>
    <row r="62" spans="1:4" x14ac:dyDescent="0.25">
      <c r="A62" s="15" t="s">
        <v>13</v>
      </c>
      <c r="B62" s="29" t="s">
        <v>34</v>
      </c>
      <c r="C62" s="36">
        <v>0.27</v>
      </c>
      <c r="D62" s="30" t="s">
        <v>33</v>
      </c>
    </row>
    <row r="63" spans="1:4" x14ac:dyDescent="0.25">
      <c r="A63" s="15" t="s">
        <v>13</v>
      </c>
      <c r="B63" s="29" t="s">
        <v>34</v>
      </c>
      <c r="C63" s="36">
        <v>0.27</v>
      </c>
      <c r="D63" s="30" t="s">
        <v>33</v>
      </c>
    </row>
    <row r="64" spans="1:4" x14ac:dyDescent="0.25">
      <c r="A64" s="15" t="s">
        <v>13</v>
      </c>
      <c r="B64" s="29" t="s">
        <v>34</v>
      </c>
      <c r="C64" s="36">
        <v>0.27</v>
      </c>
      <c r="D64" s="30" t="s">
        <v>33</v>
      </c>
    </row>
    <row r="65" spans="1:4" x14ac:dyDescent="0.25">
      <c r="A65" s="15" t="s">
        <v>13</v>
      </c>
      <c r="B65" s="29" t="s">
        <v>34</v>
      </c>
      <c r="C65" s="36">
        <v>0.27</v>
      </c>
      <c r="D65" s="30" t="s">
        <v>33</v>
      </c>
    </row>
    <row r="66" spans="1:4" x14ac:dyDescent="0.25">
      <c r="A66" s="15" t="s">
        <v>13</v>
      </c>
      <c r="B66" s="29" t="s">
        <v>34</v>
      </c>
      <c r="C66" s="36">
        <v>0.27</v>
      </c>
      <c r="D66" s="30" t="s">
        <v>33</v>
      </c>
    </row>
    <row r="67" spans="1:4" x14ac:dyDescent="0.25">
      <c r="A67" s="15" t="s">
        <v>13</v>
      </c>
      <c r="B67" s="29" t="s">
        <v>34</v>
      </c>
      <c r="C67" s="36">
        <v>0.27</v>
      </c>
      <c r="D67" s="30" t="s">
        <v>33</v>
      </c>
    </row>
    <row r="68" spans="1:4" x14ac:dyDescent="0.25">
      <c r="A68" s="15" t="s">
        <v>13</v>
      </c>
      <c r="B68" s="29" t="s">
        <v>34</v>
      </c>
      <c r="C68" s="36">
        <v>0.27</v>
      </c>
      <c r="D68" s="30" t="s">
        <v>33</v>
      </c>
    </row>
    <row r="69" spans="1:4" x14ac:dyDescent="0.25">
      <c r="A69" s="15" t="s">
        <v>13</v>
      </c>
      <c r="B69" s="29" t="s">
        <v>34</v>
      </c>
      <c r="C69" s="36">
        <v>0.27</v>
      </c>
      <c r="D69" s="30" t="s">
        <v>33</v>
      </c>
    </row>
    <row r="70" spans="1:4" x14ac:dyDescent="0.25">
      <c r="A70" s="15" t="s">
        <v>13</v>
      </c>
      <c r="B70" s="29" t="s">
        <v>34</v>
      </c>
      <c r="C70" s="36">
        <v>0.27</v>
      </c>
      <c r="D70" s="30" t="s">
        <v>33</v>
      </c>
    </row>
    <row r="71" spans="1:4" x14ac:dyDescent="0.25">
      <c r="A71" s="15" t="s">
        <v>13</v>
      </c>
      <c r="B71" s="29" t="s">
        <v>34</v>
      </c>
      <c r="C71" s="36">
        <v>0.27</v>
      </c>
      <c r="D71" s="30" t="s">
        <v>33</v>
      </c>
    </row>
    <row r="72" spans="1:4" x14ac:dyDescent="0.25">
      <c r="A72" s="15" t="s">
        <v>13</v>
      </c>
      <c r="B72" s="29" t="s">
        <v>34</v>
      </c>
      <c r="C72" s="36">
        <v>0.27</v>
      </c>
      <c r="D72" s="30" t="s">
        <v>33</v>
      </c>
    </row>
    <row r="73" spans="1:4" x14ac:dyDescent="0.25">
      <c r="A73" s="15" t="s">
        <v>13</v>
      </c>
      <c r="B73" s="29" t="s">
        <v>34</v>
      </c>
      <c r="C73" s="36">
        <v>0.27</v>
      </c>
      <c r="D73" s="30" t="s">
        <v>33</v>
      </c>
    </row>
    <row r="74" spans="1:4" x14ac:dyDescent="0.25">
      <c r="A74" s="15" t="s">
        <v>13</v>
      </c>
      <c r="B74" s="29" t="s">
        <v>34</v>
      </c>
      <c r="C74" s="36">
        <v>0.27</v>
      </c>
      <c r="D74" s="30" t="s">
        <v>33</v>
      </c>
    </row>
    <row r="75" spans="1:4" x14ac:dyDescent="0.25">
      <c r="A75" s="15" t="s">
        <v>13</v>
      </c>
      <c r="B75" s="9" t="s">
        <v>12</v>
      </c>
      <c r="C75" s="36">
        <v>0.36699999999999999</v>
      </c>
      <c r="D75" s="16" t="s">
        <v>21</v>
      </c>
    </row>
    <row r="76" spans="1:4" x14ac:dyDescent="0.25">
      <c r="A76" s="15" t="s">
        <v>13</v>
      </c>
      <c r="B76" s="9" t="s">
        <v>15</v>
      </c>
      <c r="C76" s="36">
        <v>1.014</v>
      </c>
      <c r="D76" s="16" t="s">
        <v>16</v>
      </c>
    </row>
    <row r="77" spans="1:4" x14ac:dyDescent="0.25">
      <c r="A77" s="15" t="s">
        <v>13</v>
      </c>
      <c r="B77" s="46" t="s">
        <v>35</v>
      </c>
      <c r="C77" s="36">
        <v>0.20899999999999999</v>
      </c>
      <c r="D77" s="16" t="s">
        <v>36</v>
      </c>
    </row>
    <row r="78" spans="1:4" x14ac:dyDescent="0.25">
      <c r="A78" s="15" t="s">
        <v>13</v>
      </c>
      <c r="B78" s="47" t="s">
        <v>40</v>
      </c>
      <c r="C78" s="42">
        <v>1.89</v>
      </c>
      <c r="D78" s="48" t="s">
        <v>43</v>
      </c>
    </row>
    <row r="79" spans="1:4" x14ac:dyDescent="0.25">
      <c r="A79" s="15" t="s">
        <v>13</v>
      </c>
      <c r="B79" s="49" t="s">
        <v>41</v>
      </c>
      <c r="C79" s="36">
        <v>3.24</v>
      </c>
      <c r="D79" s="30" t="s">
        <v>42</v>
      </c>
    </row>
    <row r="80" spans="1:4" x14ac:dyDescent="0.25">
      <c r="A80" s="15" t="s">
        <v>13</v>
      </c>
      <c r="B80" s="49" t="s">
        <v>41</v>
      </c>
      <c r="C80" s="36">
        <v>3.24</v>
      </c>
      <c r="D80" s="30" t="s">
        <v>42</v>
      </c>
    </row>
    <row r="81" spans="1:5" x14ac:dyDescent="0.25">
      <c r="A81" s="15" t="s">
        <v>13</v>
      </c>
      <c r="B81" s="49" t="s">
        <v>45</v>
      </c>
      <c r="C81" s="36">
        <v>2.7</v>
      </c>
      <c r="D81" s="48" t="s">
        <v>44</v>
      </c>
    </row>
    <row r="82" spans="1:5" x14ac:dyDescent="0.25">
      <c r="A82" s="15" t="s">
        <v>4</v>
      </c>
      <c r="B82" s="9" t="s">
        <v>39</v>
      </c>
      <c r="C82" s="42">
        <v>1.7889999999999999</v>
      </c>
      <c r="D82" s="16" t="s">
        <v>27</v>
      </c>
    </row>
    <row r="83" spans="1:5" x14ac:dyDescent="0.25">
      <c r="A83" s="15" t="s">
        <v>7</v>
      </c>
      <c r="B83" s="9" t="s">
        <v>8</v>
      </c>
      <c r="C83" s="42">
        <v>0.4</v>
      </c>
      <c r="D83" s="16" t="s">
        <v>9</v>
      </c>
    </row>
    <row r="84" spans="1:5" ht="15.75" thickBot="1" x14ac:dyDescent="0.3">
      <c r="A84" s="17" t="s">
        <v>13</v>
      </c>
      <c r="B84" s="31" t="s">
        <v>35</v>
      </c>
      <c r="C84" s="38">
        <v>0.20899999999999999</v>
      </c>
      <c r="D84" s="20" t="s">
        <v>36</v>
      </c>
    </row>
    <row r="85" spans="1:5" ht="17.25" thickTop="1" thickBot="1" x14ac:dyDescent="0.3">
      <c r="B85" s="27" t="s">
        <v>29</v>
      </c>
      <c r="C85" s="44">
        <f>SUM(C47:C84)</f>
        <v>40.562000000000005</v>
      </c>
      <c r="D85" s="28" t="s">
        <v>37</v>
      </c>
      <c r="E85" s="33" t="s">
        <v>78</v>
      </c>
    </row>
    <row r="86" spans="1:5" ht="15.75" thickTop="1" x14ac:dyDescent="0.25"/>
    <row r="113" spans="1:4" x14ac:dyDescent="0.25">
      <c r="A113" s="8" t="s">
        <v>4</v>
      </c>
      <c r="B113" s="26" t="s">
        <v>32</v>
      </c>
      <c r="C113" s="45">
        <v>2.7959999999999998</v>
      </c>
      <c r="D113" s="8" t="s">
        <v>11</v>
      </c>
    </row>
    <row r="114" spans="1:4" x14ac:dyDescent="0.25">
      <c r="A114" s="8" t="s">
        <v>4</v>
      </c>
      <c r="B114" s="26" t="s">
        <v>32</v>
      </c>
      <c r="C114" s="45">
        <v>2.7959999999999998</v>
      </c>
      <c r="D114" s="8" t="s">
        <v>11</v>
      </c>
    </row>
  </sheetData>
  <mergeCells count="4">
    <mergeCell ref="A1:D2"/>
    <mergeCell ref="A16:D17"/>
    <mergeCell ref="A44:D45"/>
    <mergeCell ref="J1:L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MAGNA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Orsolic Ivan, GMMM (MSF)</dc:creator>
  <cp:lastModifiedBy>Orsolic Ivan, GMMM (MSF)</cp:lastModifiedBy>
  <dcterms:created xsi:type="dcterms:W3CDTF">2016-09-13T13:51:13Z</dcterms:created>
  <dcterms:modified xsi:type="dcterms:W3CDTF">2016-09-13T18:10:20Z</dcterms:modified>
</cp:coreProperties>
</file>