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o\Documents\Ingo\Projekte\LIBS\STM32\"/>
    </mc:Choice>
  </mc:AlternateContent>
  <bookViews>
    <workbookView xWindow="0" yWindow="0" windowWidth="19200" windowHeight="1195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C10" i="1" s="1"/>
  <c r="C7" i="1" l="1"/>
  <c r="C8" i="1"/>
  <c r="C9" i="1"/>
</calcChain>
</file>

<file path=xl/sharedStrings.xml><?xml version="1.0" encoding="utf-8"?>
<sst xmlns="http://schemas.openxmlformats.org/spreadsheetml/2006/main" count="8" uniqueCount="5">
  <si>
    <t>F_Timer</t>
  </si>
  <si>
    <t>benötigte Totzeit</t>
  </si>
  <si>
    <t>Hz</t>
  </si>
  <si>
    <t>s</t>
  </si>
  <si>
    <t>Registerwert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</si>
</sst>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"/>
  <sheetViews>
    <sheetView tabSelected="1" workbookViewId="0">
      <selection activeCell="G18" sqref="G18"/>
    </sheetView>
  </sheetViews>
  <sheetFormatPr baseColWidth="10" defaultRowHeight="15" x14ac:dyDescent="0.25"/>
  <cols>
    <col min="2" max="2" width="12.42578125" bestFit="1" customWidth="1"/>
    <col min="8" max="8" width="0" hidden="1" customWidth="1"/>
  </cols>
  <sheetData>
    <row r="3" spans="2:8" x14ac:dyDescent="0.25">
      <c r="B3" t="s">
        <v>0</v>
      </c>
      <c r="D3" s="1">
        <v>48000000</v>
      </c>
      <c r="E3" t="s">
        <v>2</v>
      </c>
    </row>
    <row r="4" spans="2:8" x14ac:dyDescent="0.25">
      <c r="B4" t="s">
        <v>1</v>
      </c>
      <c r="D4" s="1">
        <v>7.9999999999999996E-6</v>
      </c>
      <c r="E4" t="s">
        <v>3</v>
      </c>
      <c r="H4" s="2">
        <f>D4*D3</f>
        <v>384</v>
      </c>
    </row>
    <row r="7" spans="2:8" x14ac:dyDescent="0.25">
      <c r="B7" t="s">
        <v>4</v>
      </c>
      <c r="C7" t="str">
        <f>IF($H$4&lt;127,INT($D$4*$D$3),"---")</f>
        <v>---</v>
      </c>
    </row>
    <row r="8" spans="2:8" x14ac:dyDescent="0.25">
      <c r="B8" t="s">
        <v>4</v>
      </c>
      <c r="C8" t="str">
        <f>IF(AND($H$4&gt;127,$H$4&lt;256),INT($D$4*$D$3/2-64+128),"---")</f>
        <v>---</v>
      </c>
    </row>
    <row r="9" spans="2:8" x14ac:dyDescent="0.25">
      <c r="B9" t="s">
        <v>4</v>
      </c>
      <c r="C9">
        <f>IF(AND($H$4&gt;255,$H$4&lt;512),INT($D$4*$D$3/8-32+192),"---")</f>
        <v>208</v>
      </c>
    </row>
    <row r="10" spans="2:8" x14ac:dyDescent="0.25">
      <c r="B10" t="s">
        <v>4</v>
      </c>
      <c r="C10" t="str">
        <f>IF(AND($H$4&gt;512,$H$4&lt;1024),INT($D$4*$D$3/16-32+224),"---")</f>
        <v>---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2017-03-22T13:34:49Z</dcterms:created>
  <dcterms:modified xsi:type="dcterms:W3CDTF">2017-03-22T14:21:54Z</dcterms:modified>
</cp:coreProperties>
</file>