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knipp\Desktop\"/>
    </mc:Choice>
  </mc:AlternateContent>
  <bookViews>
    <workbookView xWindow="0" yWindow="0" windowWidth="19200" windowHeight="120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<sst xmlns="http://schemas.openxmlformats.org/spreadsheetml/2006/main" count="4" uniqueCount="4">
  <si>
    <t xml:space="preserve">Viskosität bei </t>
  </si>
  <si>
    <t>°C:</t>
  </si>
  <si>
    <t>Temperatur</t>
  </si>
  <si>
    <t>Viskosität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</si>
</sst>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right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E3" sqref="E3"/>
    </sheetView>
  </sheetViews>
  <sheetFormatPr baseColWidth="10" defaultRowHeight="15" x14ac:dyDescent="0.25"/>
  <cols>
    <col min="4" max="4" width="13.42578125" bestFit="1" customWidth="1"/>
    <col min="6" max="6" width="3.42578125" bestFit="1" customWidth="1"/>
  </cols>
  <sheetData>
    <row r="1" spans="1:7" x14ac:dyDescent="0.25">
      <c r="A1" s="2" t="s">
        <v>2</v>
      </c>
      <c r="B1" s="2" t="s">
        <v>3</v>
      </c>
    </row>
    <row r="2" spans="1:7" x14ac:dyDescent="0.25">
      <c r="A2">
        <v>1</v>
      </c>
      <c r="B2">
        <f>1.1 * 10^-6</f>
        <v>1.1000000000000001E-6</v>
      </c>
      <c r="D2" t="s">
        <v>0</v>
      </c>
      <c r="E2" s="1">
        <v>10.5</v>
      </c>
      <c r="F2" t="s">
        <v>1</v>
      </c>
      <c r="G2">
        <f>IF(INT(E2)=E2,VLOOKUP(E2,A:B,2,FALSE),AVERAGE(VLOOKUP(INT(E2),A:B,2,FALSE),VLOOKUP(INT(E2)+1,A:B,2,FALSE)))</f>
        <v>2.0499999999999999E-6</v>
      </c>
    </row>
    <row r="3" spans="1:7" x14ac:dyDescent="0.25">
      <c r="A3">
        <v>2</v>
      </c>
      <c r="B3">
        <f>1.2 * 10^-6</f>
        <v>1.1999999999999999E-6</v>
      </c>
    </row>
    <row r="4" spans="1:7" x14ac:dyDescent="0.25">
      <c r="A4">
        <v>3</v>
      </c>
      <c r="B4">
        <f>1.3 * 10^-6</f>
        <v>1.3E-6</v>
      </c>
    </row>
    <row r="5" spans="1:7" x14ac:dyDescent="0.25">
      <c r="A5">
        <v>4</v>
      </c>
      <c r="B5">
        <f>1.4 * 10^-6</f>
        <v>1.3999999999999999E-6</v>
      </c>
    </row>
    <row r="6" spans="1:7" x14ac:dyDescent="0.25">
      <c r="A6">
        <v>5</v>
      </c>
      <c r="B6">
        <f>1.5 * 10^-6</f>
        <v>1.5E-6</v>
      </c>
    </row>
    <row r="7" spans="1:7" x14ac:dyDescent="0.25">
      <c r="A7">
        <v>6</v>
      </c>
      <c r="B7">
        <f>1.6 * 10^-6</f>
        <v>1.5999999999999999E-6</v>
      </c>
    </row>
    <row r="8" spans="1:7" x14ac:dyDescent="0.25">
      <c r="A8">
        <v>7</v>
      </c>
      <c r="B8">
        <f>1.7 * 10^-6</f>
        <v>1.6999999999999998E-6</v>
      </c>
    </row>
    <row r="9" spans="1:7" x14ac:dyDescent="0.25">
      <c r="A9">
        <v>8</v>
      </c>
      <c r="B9">
        <f>1.8 * 10^-6</f>
        <v>1.7999999999999999E-6</v>
      </c>
    </row>
    <row r="10" spans="1:7" x14ac:dyDescent="0.25">
      <c r="A10">
        <v>9</v>
      </c>
      <c r="B10">
        <f>1.9 * 10^-6</f>
        <v>1.8999999999999998E-6</v>
      </c>
    </row>
    <row r="11" spans="1:7" x14ac:dyDescent="0.25">
      <c r="A11">
        <v>10</v>
      </c>
      <c r="B11">
        <f>2 * 10^-6</f>
        <v>1.9999999999999999E-6</v>
      </c>
    </row>
    <row r="12" spans="1:7" x14ac:dyDescent="0.25">
      <c r="A12">
        <v>11</v>
      </c>
      <c r="B12">
        <f>2.1 * 10^-6</f>
        <v>2.0999999999999998E-6</v>
      </c>
    </row>
    <row r="13" spans="1:7" x14ac:dyDescent="0.25">
      <c r="A13">
        <v>12</v>
      </c>
      <c r="B13">
        <f>2.2 * 10^-6</f>
        <v>2.2000000000000001E-6</v>
      </c>
    </row>
    <row r="14" spans="1:7" x14ac:dyDescent="0.25">
      <c r="A14">
        <v>13</v>
      </c>
      <c r="B14">
        <f>2.3 * 10^-6</f>
        <v>2.2999999999999996E-6</v>
      </c>
    </row>
    <row r="15" spans="1:7" x14ac:dyDescent="0.25">
      <c r="A15">
        <v>14</v>
      </c>
      <c r="B15">
        <f>2.4 * 10^-6</f>
        <v>2.3999999999999999E-6</v>
      </c>
    </row>
    <row r="16" spans="1:7" x14ac:dyDescent="0.25">
      <c r="A16">
        <v>15</v>
      </c>
      <c r="B16">
        <f>2.5 * 10^-6</f>
        <v>2.4999999999999998E-6</v>
      </c>
    </row>
    <row r="17" spans="1:2" x14ac:dyDescent="0.25">
      <c r="A17">
        <v>16</v>
      </c>
      <c r="B17">
        <f>2.6 * 10^-6</f>
        <v>2.6000000000000001E-6</v>
      </c>
    </row>
    <row r="18" spans="1:2" x14ac:dyDescent="0.25">
      <c r="A18">
        <v>17</v>
      </c>
      <c r="B18">
        <f>2.7 * 10^-6</f>
        <v>2.7E-6</v>
      </c>
    </row>
    <row r="19" spans="1:2" x14ac:dyDescent="0.25">
      <c r="A19">
        <v>18</v>
      </c>
      <c r="B19">
        <f>2.8 * 10^-6</f>
        <v>2.7999999999999999E-6</v>
      </c>
    </row>
    <row r="20" spans="1:2" x14ac:dyDescent="0.25">
      <c r="A20">
        <v>19</v>
      </c>
      <c r="B20">
        <f>2.9 * 10^-6</f>
        <v>2.8999999999999998E-6</v>
      </c>
    </row>
    <row r="21" spans="1:2" x14ac:dyDescent="0.25">
      <c r="A21">
        <v>20</v>
      </c>
      <c r="B21">
        <f>3 * 10^-6</f>
        <v>3.0000000000000001E-6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Miele &amp; Cie.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Knipp, Robert</dc:creator>
  <cp:lastModifiedBy>Knipp, Robert</cp:lastModifiedBy>
  <dcterms:created xsi:type="dcterms:W3CDTF">2018-02-07T14:51:00Z</dcterms:created>
  <dcterms:modified xsi:type="dcterms:W3CDTF">2018-02-07T15:07:20Z</dcterms:modified>
</cp:coreProperties>
</file>