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1315" windowHeight="774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A12" i="1" l="1"/>
  <c r="A11" i="1"/>
  <c r="B6" i="1"/>
  <c r="B4" i="1"/>
</calcChain>
</file>

<file path=xl/sharedStrings.xml><?xml version="1.0" encoding="utf-8"?>
<sst xmlns="http://schemas.openxmlformats.org/spreadsheetml/2006/main" count="9" uniqueCount="9">
  <si>
    <t>Masse</t>
  </si>
  <si>
    <t>Spannung</t>
  </si>
  <si>
    <t>Eingang</t>
  </si>
  <si>
    <t>Eingang Reed Kette</t>
  </si>
  <si>
    <t>Ausgang Reed Kette</t>
  </si>
  <si>
    <t>Widerstand (in kOhm)</t>
  </si>
  <si>
    <t>Widerstand vor Kette</t>
  </si>
  <si>
    <t>Widerstand der Kette</t>
  </si>
  <si>
    <t>Widerstand nach der Kette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</si>
</sst>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\V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NumberFormat="1" applyBorder="1"/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B25" sqref="B25"/>
    </sheetView>
  </sheetViews>
  <sheetFormatPr baseColWidth="10" defaultRowHeight="15" x14ac:dyDescent="0.25"/>
  <cols>
    <col min="1" max="1" width="25.42578125" customWidth="1"/>
    <col min="2" max="2" width="11.42578125" style="3"/>
    <col min="3" max="3" width="20.7109375" style="1" bestFit="1" customWidth="1"/>
  </cols>
  <sheetData>
    <row r="1" spans="1:13" x14ac:dyDescent="0.25">
      <c r="B1" s="3" t="s">
        <v>1</v>
      </c>
      <c r="C1" s="1" t="s">
        <v>5</v>
      </c>
    </row>
    <row r="2" spans="1:13" x14ac:dyDescent="0.25">
      <c r="A2" t="s">
        <v>2</v>
      </c>
      <c r="B2" s="3">
        <v>3.3</v>
      </c>
    </row>
    <row r="3" spans="1:13" x14ac:dyDescent="0.25">
      <c r="A3" t="s">
        <v>6</v>
      </c>
      <c r="C3" s="2">
        <v>100</v>
      </c>
    </row>
    <row r="4" spans="1:13" x14ac:dyDescent="0.25">
      <c r="A4" t="s">
        <v>3</v>
      </c>
      <c r="B4" s="3">
        <f>($B$2-$B$8)/($C$3+$C$5+$C$7) * (C5+C7)</f>
        <v>1.4429375351716378</v>
      </c>
    </row>
    <row r="5" spans="1:13" x14ac:dyDescent="0.25">
      <c r="A5" t="s">
        <v>7</v>
      </c>
      <c r="C5" s="1">
        <v>73</v>
      </c>
    </row>
    <row r="6" spans="1:13" x14ac:dyDescent="0.25">
      <c r="A6" t="s">
        <v>4</v>
      </c>
      <c r="B6" s="3">
        <f>($B$2-$B$8)/($C$3+$C$5+$C$7)*(C7)</f>
        <v>8.7281935846933043E-2</v>
      </c>
    </row>
    <row r="7" spans="1:13" x14ac:dyDescent="0.25">
      <c r="A7" t="s">
        <v>8</v>
      </c>
      <c r="C7" s="2">
        <v>4.7</v>
      </c>
    </row>
    <row r="8" spans="1:13" x14ac:dyDescent="0.25">
      <c r="A8" t="s">
        <v>0</v>
      </c>
      <c r="B8" s="3">
        <v>0</v>
      </c>
    </row>
    <row r="10" spans="1:13" ht="15.75" thickBot="1" x14ac:dyDescent="0.3"/>
    <row r="11" spans="1:13" x14ac:dyDescent="0.25">
      <c r="A11" s="4" t="str">
        <f>"Mit den gewählten Widerständen von "&amp;C3&amp;"kOhm zwischen "&amp;B2&amp;"V und dem Eingang der Reed-Kontakt-Kette, sowie einem Widerstand von "&amp;C7&amp;"kOhm am Ausgang der Widerstandskette zu Masse,"</f>
        <v>Mit den gewählten Widerständen von 100kOhm zwischen 3,3V und dem Eingang der Reed-Kontakt-Kette, sowie einem Widerstand von 4,7kOhm am Ausgang der Widerstandskette zu Masse,</v>
      </c>
      <c r="B11" s="5"/>
      <c r="C11" s="6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3" ht="15.75" thickBot="1" x14ac:dyDescent="0.3">
      <c r="A12" s="9" t="str">
        <f>"wird die Spannung am Eingang des ESP32 sich im Bereich zwischen "&amp;ROUND(B4,2)&amp;"V und "&amp;ROUND(B6,2)&amp;"V bewegen."</f>
        <v>wird die Spannung am Eingang des ESP32 sich im Bereich zwischen 1,44V und 0,09V bewegen.</v>
      </c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Harder, Fabian</dc:creator>
  <cp:lastModifiedBy>Harder, Fabian</cp:lastModifiedBy>
  <dcterms:created xsi:type="dcterms:W3CDTF">2018-02-15T08:36:41Z</dcterms:created>
  <dcterms:modified xsi:type="dcterms:W3CDTF">2018-02-15T08:48:13Z</dcterms:modified>
</cp:coreProperties>
</file>