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24615" windowHeight="1197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0"/>
  <c r="D11"/>
  <c r="D12"/>
  <c r="D13"/>
  <c r="D15"/>
  <c r="D16"/>
  <c r="D17"/>
  <c r="D18"/>
  <c r="D19"/>
  <c r="D20"/>
  <c r="D21"/>
  <c r="D22"/>
  <c r="D14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S87" s="1"/>
  <c r="R88"/>
  <c r="R89"/>
  <c r="R90"/>
  <c r="R91"/>
  <c r="S91" s="1"/>
  <c r="T92" s="1"/>
  <c r="R92"/>
  <c r="R93"/>
  <c r="R94"/>
  <c r="R95"/>
  <c r="R96"/>
  <c r="R97"/>
  <c r="R98"/>
  <c r="R99"/>
  <c r="R100"/>
  <c r="R101"/>
  <c r="R102"/>
  <c r="S102" s="1"/>
  <c r="R2"/>
  <c r="S101"/>
  <c r="T101" s="1"/>
  <c r="S100"/>
  <c r="S99"/>
  <c r="T100" s="1"/>
  <c r="S98"/>
  <c r="S97"/>
  <c r="T98" s="1"/>
  <c r="S96"/>
  <c r="S95"/>
  <c r="S94"/>
  <c r="S93"/>
  <c r="S92"/>
  <c r="T93" s="1"/>
  <c r="S90"/>
  <c r="S89"/>
  <c r="S88"/>
  <c r="S86"/>
  <c r="S85"/>
  <c r="T85" s="1"/>
  <c r="S84"/>
  <c r="S83"/>
  <c r="T84" s="1"/>
  <c r="S82"/>
  <c r="S81"/>
  <c r="T82" s="1"/>
  <c r="S80"/>
  <c r="S79"/>
  <c r="S78"/>
  <c r="T77"/>
  <c r="S77"/>
  <c r="S76"/>
  <c r="S75"/>
  <c r="S74"/>
  <c r="S73"/>
  <c r="S72"/>
  <c r="S71"/>
  <c r="S70"/>
  <c r="T71" s="1"/>
  <c r="S69"/>
  <c r="T69" s="1"/>
  <c r="S68"/>
  <c r="S67"/>
  <c r="T68" s="1"/>
  <c r="S66"/>
  <c r="S65"/>
  <c r="T66" s="1"/>
  <c r="S64"/>
  <c r="S63"/>
  <c r="T63" s="1"/>
  <c r="S62"/>
  <c r="S61"/>
  <c r="S60"/>
  <c r="S59"/>
  <c r="S58"/>
  <c r="S57"/>
  <c r="S56"/>
  <c r="T57" s="1"/>
  <c r="S55"/>
  <c r="S54"/>
  <c r="S53"/>
  <c r="S52"/>
  <c r="S51"/>
  <c r="S50"/>
  <c r="T51" s="1"/>
  <c r="S49"/>
  <c r="T49" s="1"/>
  <c r="S48"/>
  <c r="S47"/>
  <c r="T48" s="1"/>
  <c r="S46"/>
  <c r="S45"/>
  <c r="T46" s="1"/>
  <c r="S44"/>
  <c r="S43"/>
  <c r="S42"/>
  <c r="T41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S2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"/>
  <c r="J22"/>
  <c r="J21"/>
  <c r="I20"/>
  <c r="I21"/>
  <c r="I22"/>
  <c r="H20"/>
  <c r="H21"/>
  <c r="H22"/>
  <c r="C21"/>
  <c r="C20" s="1"/>
  <c r="A21"/>
  <c r="A20" s="1"/>
  <c r="A19" s="1"/>
  <c r="A18" s="1"/>
  <c r="A17" s="1"/>
  <c r="A16" s="1"/>
  <c r="A15" s="1"/>
  <c r="A14" s="1"/>
  <c r="A13" s="1"/>
  <c r="A12" s="1"/>
  <c r="A11" s="1"/>
  <c r="A10" s="1"/>
  <c r="A9" s="1"/>
  <c r="A8" s="1"/>
  <c r="A7" s="1"/>
  <c r="A6" s="1"/>
  <c r="A5" s="1"/>
  <c r="A4" s="1"/>
  <c r="A3" s="1"/>
  <c r="A2" s="1"/>
  <c r="T5" l="1"/>
  <c r="T9"/>
  <c r="T13"/>
  <c r="T17"/>
  <c r="T21"/>
  <c r="T25"/>
  <c r="T29"/>
  <c r="T33"/>
  <c r="T37"/>
  <c r="T56"/>
  <c r="T59"/>
  <c r="T74"/>
  <c r="T95"/>
  <c r="T87"/>
  <c r="T4"/>
  <c r="T43"/>
  <c r="T54"/>
  <c r="T76"/>
  <c r="T79"/>
  <c r="T90"/>
  <c r="T44"/>
  <c r="T45"/>
  <c r="T52"/>
  <c r="T53"/>
  <c r="T60"/>
  <c r="T65"/>
  <c r="T72"/>
  <c r="T73"/>
  <c r="T80"/>
  <c r="T81"/>
  <c r="T88"/>
  <c r="T89"/>
  <c r="T96"/>
  <c r="T97"/>
  <c r="T7"/>
  <c r="T11"/>
  <c r="T15"/>
  <c r="T19"/>
  <c r="T23"/>
  <c r="T27"/>
  <c r="T31"/>
  <c r="T35"/>
  <c r="T39"/>
  <c r="T47"/>
  <c r="T55"/>
  <c r="T61"/>
  <c r="T67"/>
  <c r="T75"/>
  <c r="T83"/>
  <c r="T91"/>
  <c r="T99"/>
  <c r="T42"/>
  <c r="T50"/>
  <c r="T58"/>
  <c r="T70"/>
  <c r="T78"/>
  <c r="T86"/>
  <c r="T94"/>
  <c r="T102"/>
  <c r="T6"/>
  <c r="T8"/>
  <c r="T10"/>
  <c r="T12"/>
  <c r="T14"/>
  <c r="T16"/>
  <c r="T18"/>
  <c r="T20"/>
  <c r="T22"/>
  <c r="T24"/>
  <c r="T26"/>
  <c r="T28"/>
  <c r="T30"/>
  <c r="T32"/>
  <c r="T34"/>
  <c r="T36"/>
  <c r="T38"/>
  <c r="T40"/>
  <c r="T62"/>
  <c r="T64"/>
  <c r="C19"/>
  <c r="E22"/>
  <c r="C18" l="1"/>
  <c r="H19"/>
  <c r="I19" s="1"/>
  <c r="E20"/>
  <c r="E21"/>
  <c r="J20" l="1"/>
  <c r="C17"/>
  <c r="E19"/>
  <c r="H18"/>
  <c r="I18" s="1"/>
  <c r="J19" s="1"/>
  <c r="J18" l="1"/>
  <c r="C16"/>
  <c r="E18"/>
  <c r="H17"/>
  <c r="I17" s="1"/>
  <c r="J17" l="1"/>
  <c r="C15"/>
  <c r="H16"/>
  <c r="I16" s="1"/>
  <c r="E17"/>
  <c r="J16" l="1"/>
  <c r="C14"/>
  <c r="H15"/>
  <c r="I15" s="1"/>
  <c r="E16"/>
  <c r="J15" l="1"/>
  <c r="C13"/>
  <c r="E15"/>
  <c r="H14"/>
  <c r="I14" s="1"/>
  <c r="J14" l="1"/>
  <c r="C12"/>
  <c r="H13"/>
  <c r="I13" s="1"/>
  <c r="E14"/>
  <c r="C11" l="1"/>
  <c r="E13"/>
  <c r="C10" l="1"/>
  <c r="E12"/>
  <c r="C9" l="1"/>
  <c r="E11"/>
  <c r="C8" l="1"/>
  <c r="E10"/>
  <c r="C7" l="1"/>
  <c r="E9"/>
  <c r="C6" l="1"/>
  <c r="E8"/>
  <c r="C5" l="1"/>
  <c r="E7"/>
  <c r="C4" l="1"/>
  <c r="E4" s="1"/>
  <c r="E5" l="1"/>
  <c r="E6"/>
</calcChain>
</file>

<file path=xl/sharedStrings.xml><?xml version="1.0" encoding="utf-8"?>
<sst xmlns="http://schemas.openxmlformats.org/spreadsheetml/2006/main" count="16" uniqueCount="6">
  <si>
    <t>Leistungs%</t>
  </si>
  <si>
    <t>Step-Diff.</t>
  </si>
  <si>
    <t>PWM-Wert</t>
  </si>
  <si>
    <t>Stufe, A</t>
  </si>
  <si>
    <t>Stufe, B</t>
  </si>
  <si>
    <t>Leistungs-%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</si>
</sst>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5" borderId="0" xfId="0" applyFill="1"/>
    <xf numFmtId="2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2"/>
          <c:order val="2"/>
          <c:marker>
            <c:symbol val="none"/>
          </c:marker>
          <c:val>
            <c:numRef>
              <c:f>Tabelle1!$D$2:$D$22</c:f>
              <c:numCache>
                <c:formatCode>0</c:formatCode>
                <c:ptCount val="21"/>
                <c:pt idx="0">
                  <c:v>0</c:v>
                </c:pt>
                <c:pt idx="1">
                  <c:v>0.390625</c:v>
                </c:pt>
                <c:pt idx="2">
                  <c:v>0.78125</c:v>
                </c:pt>
                <c:pt idx="3">
                  <c:v>1.171875</c:v>
                </c:pt>
                <c:pt idx="4">
                  <c:v>1.5625</c:v>
                </c:pt>
                <c:pt idx="5">
                  <c:v>1.953125</c:v>
                </c:pt>
                <c:pt idx="6">
                  <c:v>2.734375</c:v>
                </c:pt>
                <c:pt idx="7">
                  <c:v>3.515625</c:v>
                </c:pt>
                <c:pt idx="8">
                  <c:v>4.6875</c:v>
                </c:pt>
                <c:pt idx="9">
                  <c:v>5.859375</c:v>
                </c:pt>
                <c:pt idx="10">
                  <c:v>7.421875</c:v>
                </c:pt>
                <c:pt idx="11">
                  <c:v>9.765625</c:v>
                </c:pt>
                <c:pt idx="12">
                  <c:v>12.5</c:v>
                </c:pt>
                <c:pt idx="13">
                  <c:v>16.015625</c:v>
                </c:pt>
                <c:pt idx="14">
                  <c:v>20.703125</c:v>
                </c:pt>
                <c:pt idx="15">
                  <c:v>26.953125</c:v>
                </c:pt>
                <c:pt idx="16">
                  <c:v>35.15625</c:v>
                </c:pt>
                <c:pt idx="17">
                  <c:v>45.703125</c:v>
                </c:pt>
                <c:pt idx="18">
                  <c:v>59.375</c:v>
                </c:pt>
                <c:pt idx="19">
                  <c:v>76.953125</c:v>
                </c:pt>
                <c:pt idx="20">
                  <c:v>100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val>
            <c:numRef>
              <c:f>Tabelle1!$E$2:$E$22</c:f>
              <c:numCache>
                <c:formatCode>0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33.333333333333329</c:v>
                </c:pt>
                <c:pt idx="5">
                  <c:v>25</c:v>
                </c:pt>
                <c:pt idx="6">
                  <c:v>39.999999999999993</c:v>
                </c:pt>
                <c:pt idx="7">
                  <c:v>28.57142857142858</c:v>
                </c:pt>
                <c:pt idx="8">
                  <c:v>33.333333333333329</c:v>
                </c:pt>
                <c:pt idx="9">
                  <c:v>25</c:v>
                </c:pt>
                <c:pt idx="10">
                  <c:v>26.666666666666661</c:v>
                </c:pt>
                <c:pt idx="11">
                  <c:v>31.578947368421062</c:v>
                </c:pt>
                <c:pt idx="12">
                  <c:v>28.000000000000004</c:v>
                </c:pt>
                <c:pt idx="13">
                  <c:v>28.125</c:v>
                </c:pt>
                <c:pt idx="14">
                  <c:v>29.268292682926834</c:v>
                </c:pt>
                <c:pt idx="15">
                  <c:v>30.188679245283012</c:v>
                </c:pt>
                <c:pt idx="16">
                  <c:v>30.434782608695656</c:v>
                </c:pt>
                <c:pt idx="17">
                  <c:v>30.000000000000004</c:v>
                </c:pt>
                <c:pt idx="18">
                  <c:v>29.914529914529918</c:v>
                </c:pt>
                <c:pt idx="19">
                  <c:v>29.605263157894733</c:v>
                </c:pt>
                <c:pt idx="20">
                  <c:v>29.949238578680195</c:v>
                </c:pt>
              </c:numCache>
            </c:numRef>
          </c:val>
        </c:ser>
        <c:ser>
          <c:idx val="0"/>
          <c:order val="0"/>
          <c:marker>
            <c:symbol val="none"/>
          </c:marker>
          <c:val>
            <c:numRef>
              <c:f>Tabelle1!$D$2:$D$22</c:f>
              <c:numCache>
                <c:formatCode>0</c:formatCode>
                <c:ptCount val="21"/>
                <c:pt idx="0">
                  <c:v>0</c:v>
                </c:pt>
                <c:pt idx="1">
                  <c:v>0.390625</c:v>
                </c:pt>
                <c:pt idx="2">
                  <c:v>0.78125</c:v>
                </c:pt>
                <c:pt idx="3">
                  <c:v>1.171875</c:v>
                </c:pt>
                <c:pt idx="4">
                  <c:v>1.5625</c:v>
                </c:pt>
                <c:pt idx="5">
                  <c:v>1.953125</c:v>
                </c:pt>
                <c:pt idx="6">
                  <c:v>2.734375</c:v>
                </c:pt>
                <c:pt idx="7">
                  <c:v>3.515625</c:v>
                </c:pt>
                <c:pt idx="8">
                  <c:v>4.6875</c:v>
                </c:pt>
                <c:pt idx="9">
                  <c:v>5.859375</c:v>
                </c:pt>
                <c:pt idx="10">
                  <c:v>7.421875</c:v>
                </c:pt>
                <c:pt idx="11">
                  <c:v>9.765625</c:v>
                </c:pt>
                <c:pt idx="12">
                  <c:v>12.5</c:v>
                </c:pt>
                <c:pt idx="13">
                  <c:v>16.015625</c:v>
                </c:pt>
                <c:pt idx="14">
                  <c:v>20.703125</c:v>
                </c:pt>
                <c:pt idx="15">
                  <c:v>26.953125</c:v>
                </c:pt>
                <c:pt idx="16">
                  <c:v>35.15625</c:v>
                </c:pt>
                <c:pt idx="17">
                  <c:v>45.703125</c:v>
                </c:pt>
                <c:pt idx="18">
                  <c:v>59.375</c:v>
                </c:pt>
                <c:pt idx="19">
                  <c:v>76.953125</c:v>
                </c:pt>
                <c:pt idx="20">
                  <c:v>100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Tabelle1!$E$2:$E$22</c:f>
              <c:numCache>
                <c:formatCode>0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33.333333333333329</c:v>
                </c:pt>
                <c:pt idx="5">
                  <c:v>25</c:v>
                </c:pt>
                <c:pt idx="6">
                  <c:v>39.999999999999993</c:v>
                </c:pt>
                <c:pt idx="7">
                  <c:v>28.57142857142858</c:v>
                </c:pt>
                <c:pt idx="8">
                  <c:v>33.333333333333329</c:v>
                </c:pt>
                <c:pt idx="9">
                  <c:v>25</c:v>
                </c:pt>
                <c:pt idx="10">
                  <c:v>26.666666666666661</c:v>
                </c:pt>
                <c:pt idx="11">
                  <c:v>31.578947368421062</c:v>
                </c:pt>
                <c:pt idx="12">
                  <c:v>28.000000000000004</c:v>
                </c:pt>
                <c:pt idx="13">
                  <c:v>28.125</c:v>
                </c:pt>
                <c:pt idx="14">
                  <c:v>29.268292682926834</c:v>
                </c:pt>
                <c:pt idx="15">
                  <c:v>30.188679245283012</c:v>
                </c:pt>
                <c:pt idx="16">
                  <c:v>30.434782608695656</c:v>
                </c:pt>
                <c:pt idx="17">
                  <c:v>30.000000000000004</c:v>
                </c:pt>
                <c:pt idx="18">
                  <c:v>29.914529914529918</c:v>
                </c:pt>
                <c:pt idx="19">
                  <c:v>29.605263157894733</c:v>
                </c:pt>
                <c:pt idx="20">
                  <c:v>29.949238578680195</c:v>
                </c:pt>
              </c:numCache>
            </c:numRef>
          </c:val>
        </c:ser>
        <c:marker val="1"/>
        <c:axId val="118471680"/>
        <c:axId val="118489856"/>
      </c:lineChart>
      <c:catAx>
        <c:axId val="118471680"/>
        <c:scaling>
          <c:orientation val="minMax"/>
        </c:scaling>
        <c:axPos val="b"/>
        <c:tickLblPos val="nextTo"/>
        <c:crossAx val="118489856"/>
        <c:crosses val="autoZero"/>
        <c:auto val="1"/>
        <c:lblAlgn val="ctr"/>
        <c:lblOffset val="100"/>
      </c:catAx>
      <c:valAx>
        <c:axId val="118489856"/>
        <c:scaling>
          <c:logBase val="10"/>
          <c:orientation val="minMax"/>
        </c:scaling>
        <c:axPos val="l"/>
        <c:majorGridlines/>
        <c:numFmt formatCode="0" sourceLinked="1"/>
        <c:tickLblPos val="nextTo"/>
        <c:crossAx val="118471680"/>
        <c:crosses val="autoZero"/>
        <c:crossBetween val="midCat"/>
      </c:valAx>
    </c:plotArea>
    <c:plotVisOnly val="1"/>
  </c:chart>
  <c:spPr>
    <a:solidFill>
      <a:srgbClr val="00B0F0"/>
    </a:solidFill>
    <a:ln>
      <a:noFill/>
    </a:ln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Tabelle1!$I$12:$I$22</c:f>
              <c:numCache>
                <c:formatCode>0</c:formatCode>
                <c:ptCount val="11"/>
                <c:pt idx="0">
                  <c:v>0</c:v>
                </c:pt>
                <c:pt idx="1">
                  <c:v>9.765625</c:v>
                </c:pt>
                <c:pt idx="2">
                  <c:v>12.5</c:v>
                </c:pt>
                <c:pt idx="3">
                  <c:v>16.015625</c:v>
                </c:pt>
                <c:pt idx="4">
                  <c:v>20.703125</c:v>
                </c:pt>
                <c:pt idx="5">
                  <c:v>26.953125</c:v>
                </c:pt>
                <c:pt idx="6">
                  <c:v>35.15625</c:v>
                </c:pt>
                <c:pt idx="7">
                  <c:v>45.703125</c:v>
                </c:pt>
                <c:pt idx="8">
                  <c:v>59.375</c:v>
                </c:pt>
                <c:pt idx="9">
                  <c:v>76.953125</c:v>
                </c:pt>
                <c:pt idx="10">
                  <c:v>100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Tabelle1!$J$12:$J$22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28.000000000000004</c:v>
                </c:pt>
                <c:pt idx="3">
                  <c:v>28.125</c:v>
                </c:pt>
                <c:pt idx="4">
                  <c:v>29.268292682926834</c:v>
                </c:pt>
                <c:pt idx="5">
                  <c:v>30.188679245283012</c:v>
                </c:pt>
                <c:pt idx="6">
                  <c:v>30.434782608695656</c:v>
                </c:pt>
                <c:pt idx="7">
                  <c:v>30.000000000000004</c:v>
                </c:pt>
                <c:pt idx="8">
                  <c:v>29.914529914529918</c:v>
                </c:pt>
                <c:pt idx="9">
                  <c:v>29.605263157894733</c:v>
                </c:pt>
                <c:pt idx="10">
                  <c:v>29.949238578680195</c:v>
                </c:pt>
              </c:numCache>
            </c:numRef>
          </c:val>
        </c:ser>
        <c:marker val="1"/>
        <c:axId val="118499968"/>
        <c:axId val="118518144"/>
      </c:lineChart>
      <c:catAx>
        <c:axId val="118499968"/>
        <c:scaling>
          <c:orientation val="minMax"/>
        </c:scaling>
        <c:axPos val="b"/>
        <c:tickLblPos val="nextTo"/>
        <c:crossAx val="118518144"/>
        <c:crosses val="autoZero"/>
        <c:auto val="1"/>
        <c:lblAlgn val="ctr"/>
        <c:lblOffset val="100"/>
      </c:catAx>
      <c:valAx>
        <c:axId val="118518144"/>
        <c:scaling>
          <c:logBase val="10"/>
          <c:orientation val="minMax"/>
        </c:scaling>
        <c:axPos val="l"/>
        <c:majorGridlines/>
        <c:numFmt formatCode="0" sourceLinked="1"/>
        <c:tickLblPos val="nextTo"/>
        <c:crossAx val="118499968"/>
        <c:crosses val="autoZero"/>
        <c:crossBetween val="midCat"/>
      </c:valAx>
    </c:plotArea>
    <c:plotVisOnly val="1"/>
  </c:chart>
  <c:spPr>
    <a:solidFill>
      <a:srgbClr val="0070C0"/>
    </a:solidFill>
    <a:ln>
      <a:solidFill>
        <a:srgbClr val="0070C0"/>
      </a:solidFill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Tabelle1!$N$2:$N$258</c:f>
              <c:numCache>
                <c:formatCode>0</c:formatCode>
                <c:ptCount val="257"/>
                <c:pt idx="0">
                  <c:v>0</c:v>
                </c:pt>
                <c:pt idx="1">
                  <c:v>0.390625</c:v>
                </c:pt>
                <c:pt idx="2">
                  <c:v>0.78125</c:v>
                </c:pt>
                <c:pt idx="3">
                  <c:v>1.171875</c:v>
                </c:pt>
                <c:pt idx="4">
                  <c:v>1.5625</c:v>
                </c:pt>
                <c:pt idx="5">
                  <c:v>1.953125</c:v>
                </c:pt>
                <c:pt idx="6">
                  <c:v>2.34375</c:v>
                </c:pt>
                <c:pt idx="7">
                  <c:v>2.734375</c:v>
                </c:pt>
                <c:pt idx="8">
                  <c:v>3.125</c:v>
                </c:pt>
                <c:pt idx="9">
                  <c:v>3.515625</c:v>
                </c:pt>
                <c:pt idx="10">
                  <c:v>3.90625</c:v>
                </c:pt>
                <c:pt idx="11">
                  <c:v>4.296875</c:v>
                </c:pt>
                <c:pt idx="12">
                  <c:v>4.6875</c:v>
                </c:pt>
                <c:pt idx="13">
                  <c:v>5.078125</c:v>
                </c:pt>
                <c:pt idx="14">
                  <c:v>5.46875</c:v>
                </c:pt>
                <c:pt idx="15">
                  <c:v>5.859375</c:v>
                </c:pt>
                <c:pt idx="16">
                  <c:v>6.25</c:v>
                </c:pt>
                <c:pt idx="17">
                  <c:v>6.640625</c:v>
                </c:pt>
                <c:pt idx="18">
                  <c:v>7.03125</c:v>
                </c:pt>
                <c:pt idx="19">
                  <c:v>7.421875</c:v>
                </c:pt>
                <c:pt idx="20">
                  <c:v>7.8125</c:v>
                </c:pt>
                <c:pt idx="21">
                  <c:v>8.203125</c:v>
                </c:pt>
                <c:pt idx="22">
                  <c:v>8.59375</c:v>
                </c:pt>
                <c:pt idx="23">
                  <c:v>8.984375</c:v>
                </c:pt>
                <c:pt idx="24">
                  <c:v>9.375</c:v>
                </c:pt>
                <c:pt idx="25">
                  <c:v>9.765625</c:v>
                </c:pt>
                <c:pt idx="26">
                  <c:v>10.15625</c:v>
                </c:pt>
                <c:pt idx="27">
                  <c:v>10.546875</c:v>
                </c:pt>
                <c:pt idx="28">
                  <c:v>10.9375</c:v>
                </c:pt>
                <c:pt idx="29">
                  <c:v>11.328125</c:v>
                </c:pt>
                <c:pt idx="30">
                  <c:v>11.71875</c:v>
                </c:pt>
                <c:pt idx="31">
                  <c:v>12.109375</c:v>
                </c:pt>
                <c:pt idx="32">
                  <c:v>12.5</c:v>
                </c:pt>
                <c:pt idx="33">
                  <c:v>12.890625</c:v>
                </c:pt>
                <c:pt idx="34">
                  <c:v>13.28125</c:v>
                </c:pt>
                <c:pt idx="35">
                  <c:v>13.671875</c:v>
                </c:pt>
                <c:pt idx="36">
                  <c:v>14.0625</c:v>
                </c:pt>
                <c:pt idx="37">
                  <c:v>14.453125</c:v>
                </c:pt>
                <c:pt idx="38">
                  <c:v>14.84375</c:v>
                </c:pt>
                <c:pt idx="39">
                  <c:v>15.234375</c:v>
                </c:pt>
                <c:pt idx="40">
                  <c:v>15.625</c:v>
                </c:pt>
                <c:pt idx="41">
                  <c:v>16.015625</c:v>
                </c:pt>
                <c:pt idx="42">
                  <c:v>16.40625</c:v>
                </c:pt>
                <c:pt idx="43">
                  <c:v>16.796875</c:v>
                </c:pt>
                <c:pt idx="44">
                  <c:v>17.1875</c:v>
                </c:pt>
                <c:pt idx="45">
                  <c:v>17.578125</c:v>
                </c:pt>
                <c:pt idx="46">
                  <c:v>17.96875</c:v>
                </c:pt>
                <c:pt idx="47">
                  <c:v>18.359375</c:v>
                </c:pt>
                <c:pt idx="48">
                  <c:v>18.75</c:v>
                </c:pt>
                <c:pt idx="49">
                  <c:v>19.140625</c:v>
                </c:pt>
                <c:pt idx="50">
                  <c:v>19.53125</c:v>
                </c:pt>
                <c:pt idx="51">
                  <c:v>19.921875</c:v>
                </c:pt>
                <c:pt idx="52">
                  <c:v>20.3125</c:v>
                </c:pt>
                <c:pt idx="53">
                  <c:v>20.703125</c:v>
                </c:pt>
                <c:pt idx="54">
                  <c:v>21.09375</c:v>
                </c:pt>
                <c:pt idx="55">
                  <c:v>21.484375</c:v>
                </c:pt>
                <c:pt idx="56">
                  <c:v>21.875</c:v>
                </c:pt>
                <c:pt idx="57">
                  <c:v>22.265625</c:v>
                </c:pt>
                <c:pt idx="58">
                  <c:v>22.65625</c:v>
                </c:pt>
                <c:pt idx="59">
                  <c:v>23.046875</c:v>
                </c:pt>
                <c:pt idx="60">
                  <c:v>23.4375</c:v>
                </c:pt>
                <c:pt idx="61">
                  <c:v>23.828125</c:v>
                </c:pt>
                <c:pt idx="62">
                  <c:v>24.21875</c:v>
                </c:pt>
                <c:pt idx="63">
                  <c:v>24.609375</c:v>
                </c:pt>
                <c:pt idx="64">
                  <c:v>25</c:v>
                </c:pt>
                <c:pt idx="65">
                  <c:v>25.390625</c:v>
                </c:pt>
                <c:pt idx="66">
                  <c:v>25.78125</c:v>
                </c:pt>
                <c:pt idx="67">
                  <c:v>26.171875</c:v>
                </c:pt>
                <c:pt idx="68">
                  <c:v>26.5625</c:v>
                </c:pt>
                <c:pt idx="69">
                  <c:v>26.953125</c:v>
                </c:pt>
                <c:pt idx="70">
                  <c:v>27.34375</c:v>
                </c:pt>
                <c:pt idx="71">
                  <c:v>27.734375</c:v>
                </c:pt>
                <c:pt idx="72">
                  <c:v>28.125</c:v>
                </c:pt>
                <c:pt idx="73">
                  <c:v>28.515625</c:v>
                </c:pt>
                <c:pt idx="74">
                  <c:v>28.90625</c:v>
                </c:pt>
                <c:pt idx="75">
                  <c:v>29.296875</c:v>
                </c:pt>
                <c:pt idx="76">
                  <c:v>29.6875</c:v>
                </c:pt>
                <c:pt idx="77">
                  <c:v>30.078125</c:v>
                </c:pt>
                <c:pt idx="78">
                  <c:v>30.46875</c:v>
                </c:pt>
                <c:pt idx="79">
                  <c:v>30.859375</c:v>
                </c:pt>
                <c:pt idx="80">
                  <c:v>31.25</c:v>
                </c:pt>
                <c:pt idx="81">
                  <c:v>31.640625</c:v>
                </c:pt>
                <c:pt idx="82">
                  <c:v>32.03125</c:v>
                </c:pt>
                <c:pt idx="83">
                  <c:v>32.421875</c:v>
                </c:pt>
                <c:pt idx="84">
                  <c:v>32.8125</c:v>
                </c:pt>
                <c:pt idx="85">
                  <c:v>33.203125</c:v>
                </c:pt>
                <c:pt idx="86">
                  <c:v>33.59375</c:v>
                </c:pt>
                <c:pt idx="87">
                  <c:v>33.984375</c:v>
                </c:pt>
                <c:pt idx="88">
                  <c:v>34.375</c:v>
                </c:pt>
                <c:pt idx="89">
                  <c:v>34.765625</c:v>
                </c:pt>
                <c:pt idx="90">
                  <c:v>35.15625</c:v>
                </c:pt>
                <c:pt idx="91">
                  <c:v>35.546875</c:v>
                </c:pt>
                <c:pt idx="92">
                  <c:v>35.9375</c:v>
                </c:pt>
                <c:pt idx="93">
                  <c:v>36.328125</c:v>
                </c:pt>
                <c:pt idx="94">
                  <c:v>36.71875</c:v>
                </c:pt>
                <c:pt idx="95">
                  <c:v>37.109375</c:v>
                </c:pt>
                <c:pt idx="96">
                  <c:v>37.5</c:v>
                </c:pt>
                <c:pt idx="97">
                  <c:v>37.890625</c:v>
                </c:pt>
                <c:pt idx="98">
                  <c:v>38.28125</c:v>
                </c:pt>
                <c:pt idx="99">
                  <c:v>38.671875</c:v>
                </c:pt>
                <c:pt idx="100">
                  <c:v>39.0625</c:v>
                </c:pt>
                <c:pt idx="101">
                  <c:v>39.453125</c:v>
                </c:pt>
                <c:pt idx="102">
                  <c:v>39.84375</c:v>
                </c:pt>
                <c:pt idx="103">
                  <c:v>40.234375</c:v>
                </c:pt>
                <c:pt idx="104">
                  <c:v>40.625</c:v>
                </c:pt>
                <c:pt idx="105">
                  <c:v>41.015625</c:v>
                </c:pt>
                <c:pt idx="106">
                  <c:v>41.40625</c:v>
                </c:pt>
                <c:pt idx="107">
                  <c:v>41.796875</c:v>
                </c:pt>
                <c:pt idx="108">
                  <c:v>42.1875</c:v>
                </c:pt>
                <c:pt idx="109">
                  <c:v>42.578125</c:v>
                </c:pt>
                <c:pt idx="110">
                  <c:v>42.96875</c:v>
                </c:pt>
                <c:pt idx="111">
                  <c:v>43.359375</c:v>
                </c:pt>
                <c:pt idx="112">
                  <c:v>43.75</c:v>
                </c:pt>
                <c:pt idx="113">
                  <c:v>44.140625</c:v>
                </c:pt>
                <c:pt idx="114">
                  <c:v>44.53125</c:v>
                </c:pt>
                <c:pt idx="115">
                  <c:v>44.921875</c:v>
                </c:pt>
                <c:pt idx="116">
                  <c:v>45.3125</c:v>
                </c:pt>
                <c:pt idx="117">
                  <c:v>45.703125</c:v>
                </c:pt>
                <c:pt idx="118">
                  <c:v>46.09375</c:v>
                </c:pt>
                <c:pt idx="119">
                  <c:v>46.484375</c:v>
                </c:pt>
                <c:pt idx="120">
                  <c:v>46.875</c:v>
                </c:pt>
                <c:pt idx="121">
                  <c:v>47.265625</c:v>
                </c:pt>
                <c:pt idx="122">
                  <c:v>47.65625</c:v>
                </c:pt>
                <c:pt idx="123">
                  <c:v>48.046875</c:v>
                </c:pt>
                <c:pt idx="124">
                  <c:v>48.4375</c:v>
                </c:pt>
                <c:pt idx="125">
                  <c:v>48.828125</c:v>
                </c:pt>
                <c:pt idx="126">
                  <c:v>49.21875</c:v>
                </c:pt>
                <c:pt idx="127">
                  <c:v>49.609375</c:v>
                </c:pt>
                <c:pt idx="128">
                  <c:v>50</c:v>
                </c:pt>
                <c:pt idx="129">
                  <c:v>50.390625</c:v>
                </c:pt>
                <c:pt idx="130">
                  <c:v>50.78125</c:v>
                </c:pt>
                <c:pt idx="131">
                  <c:v>51.171875</c:v>
                </c:pt>
                <c:pt idx="132">
                  <c:v>51.5625</c:v>
                </c:pt>
                <c:pt idx="133">
                  <c:v>51.953125</c:v>
                </c:pt>
                <c:pt idx="134">
                  <c:v>52.34375</c:v>
                </c:pt>
                <c:pt idx="135">
                  <c:v>52.734375</c:v>
                </c:pt>
                <c:pt idx="136">
                  <c:v>53.125</c:v>
                </c:pt>
                <c:pt idx="137">
                  <c:v>53.515625</c:v>
                </c:pt>
                <c:pt idx="138">
                  <c:v>53.90625</c:v>
                </c:pt>
                <c:pt idx="139">
                  <c:v>54.296875</c:v>
                </c:pt>
                <c:pt idx="140">
                  <c:v>54.6875</c:v>
                </c:pt>
                <c:pt idx="141">
                  <c:v>55.078125</c:v>
                </c:pt>
                <c:pt idx="142">
                  <c:v>55.46875</c:v>
                </c:pt>
                <c:pt idx="143">
                  <c:v>55.859375</c:v>
                </c:pt>
                <c:pt idx="144">
                  <c:v>56.25</c:v>
                </c:pt>
                <c:pt idx="145">
                  <c:v>56.640625</c:v>
                </c:pt>
                <c:pt idx="146">
                  <c:v>57.03125</c:v>
                </c:pt>
                <c:pt idx="147">
                  <c:v>57.421875</c:v>
                </c:pt>
                <c:pt idx="148">
                  <c:v>57.8125</c:v>
                </c:pt>
                <c:pt idx="149">
                  <c:v>58.203125</c:v>
                </c:pt>
                <c:pt idx="150">
                  <c:v>58.59375</c:v>
                </c:pt>
                <c:pt idx="151">
                  <c:v>58.984375</c:v>
                </c:pt>
                <c:pt idx="152">
                  <c:v>59.375</c:v>
                </c:pt>
                <c:pt idx="153">
                  <c:v>59.765625</c:v>
                </c:pt>
                <c:pt idx="154">
                  <c:v>60.15625</c:v>
                </c:pt>
                <c:pt idx="155">
                  <c:v>60.546875</c:v>
                </c:pt>
                <c:pt idx="156">
                  <c:v>60.9375</c:v>
                </c:pt>
                <c:pt idx="157">
                  <c:v>61.328125</c:v>
                </c:pt>
                <c:pt idx="158">
                  <c:v>61.71875</c:v>
                </c:pt>
                <c:pt idx="159">
                  <c:v>62.109375</c:v>
                </c:pt>
                <c:pt idx="160">
                  <c:v>62.5</c:v>
                </c:pt>
                <c:pt idx="161">
                  <c:v>62.890625</c:v>
                </c:pt>
                <c:pt idx="162">
                  <c:v>63.28125</c:v>
                </c:pt>
                <c:pt idx="163">
                  <c:v>63.671875</c:v>
                </c:pt>
                <c:pt idx="164">
                  <c:v>64.0625</c:v>
                </c:pt>
                <c:pt idx="165">
                  <c:v>64.453125</c:v>
                </c:pt>
                <c:pt idx="166">
                  <c:v>64.84375</c:v>
                </c:pt>
                <c:pt idx="167">
                  <c:v>65.234375</c:v>
                </c:pt>
                <c:pt idx="168">
                  <c:v>65.625</c:v>
                </c:pt>
                <c:pt idx="169">
                  <c:v>66.015625</c:v>
                </c:pt>
                <c:pt idx="170">
                  <c:v>66.40625</c:v>
                </c:pt>
                <c:pt idx="171">
                  <c:v>66.796875</c:v>
                </c:pt>
                <c:pt idx="172">
                  <c:v>67.1875</c:v>
                </c:pt>
                <c:pt idx="173">
                  <c:v>67.578125</c:v>
                </c:pt>
                <c:pt idx="174">
                  <c:v>67.96875</c:v>
                </c:pt>
                <c:pt idx="175">
                  <c:v>68.359375</c:v>
                </c:pt>
                <c:pt idx="176">
                  <c:v>68.75</c:v>
                </c:pt>
                <c:pt idx="177">
                  <c:v>69.140625</c:v>
                </c:pt>
                <c:pt idx="178">
                  <c:v>69.53125</c:v>
                </c:pt>
                <c:pt idx="179">
                  <c:v>69.921875</c:v>
                </c:pt>
                <c:pt idx="180">
                  <c:v>70.3125</c:v>
                </c:pt>
                <c:pt idx="181">
                  <c:v>70.703125</c:v>
                </c:pt>
                <c:pt idx="182">
                  <c:v>71.09375</c:v>
                </c:pt>
                <c:pt idx="183">
                  <c:v>71.484375</c:v>
                </c:pt>
                <c:pt idx="184">
                  <c:v>71.875</c:v>
                </c:pt>
                <c:pt idx="185">
                  <c:v>72.265625</c:v>
                </c:pt>
                <c:pt idx="186">
                  <c:v>72.65625</c:v>
                </c:pt>
                <c:pt idx="187">
                  <c:v>73.046875</c:v>
                </c:pt>
                <c:pt idx="188">
                  <c:v>73.4375</c:v>
                </c:pt>
                <c:pt idx="189">
                  <c:v>73.828125</c:v>
                </c:pt>
                <c:pt idx="190">
                  <c:v>74.21875</c:v>
                </c:pt>
                <c:pt idx="191">
                  <c:v>74.609375</c:v>
                </c:pt>
                <c:pt idx="192">
                  <c:v>75</c:v>
                </c:pt>
                <c:pt idx="193">
                  <c:v>75.390625</c:v>
                </c:pt>
                <c:pt idx="194">
                  <c:v>75.78125</c:v>
                </c:pt>
                <c:pt idx="195">
                  <c:v>76.171875</c:v>
                </c:pt>
                <c:pt idx="196">
                  <c:v>76.5625</c:v>
                </c:pt>
                <c:pt idx="197">
                  <c:v>76.953125</c:v>
                </c:pt>
                <c:pt idx="198">
                  <c:v>77.34375</c:v>
                </c:pt>
                <c:pt idx="199">
                  <c:v>77.734375</c:v>
                </c:pt>
                <c:pt idx="200">
                  <c:v>78.125</c:v>
                </c:pt>
                <c:pt idx="201">
                  <c:v>78.515625</c:v>
                </c:pt>
                <c:pt idx="202">
                  <c:v>78.90625</c:v>
                </c:pt>
                <c:pt idx="203">
                  <c:v>79.296875</c:v>
                </c:pt>
                <c:pt idx="204">
                  <c:v>79.6875</c:v>
                </c:pt>
                <c:pt idx="205">
                  <c:v>80.078125</c:v>
                </c:pt>
                <c:pt idx="206">
                  <c:v>80.46875</c:v>
                </c:pt>
                <c:pt idx="207">
                  <c:v>80.859375</c:v>
                </c:pt>
                <c:pt idx="208">
                  <c:v>81.25</c:v>
                </c:pt>
                <c:pt idx="209">
                  <c:v>81.640625</c:v>
                </c:pt>
                <c:pt idx="210">
                  <c:v>82.03125</c:v>
                </c:pt>
                <c:pt idx="211">
                  <c:v>82.421875</c:v>
                </c:pt>
                <c:pt idx="212">
                  <c:v>82.8125</c:v>
                </c:pt>
                <c:pt idx="213">
                  <c:v>83.203125</c:v>
                </c:pt>
                <c:pt idx="214">
                  <c:v>83.59375</c:v>
                </c:pt>
                <c:pt idx="215">
                  <c:v>83.984375</c:v>
                </c:pt>
                <c:pt idx="216">
                  <c:v>84.375</c:v>
                </c:pt>
                <c:pt idx="217">
                  <c:v>84.765625</c:v>
                </c:pt>
                <c:pt idx="218">
                  <c:v>85.15625</c:v>
                </c:pt>
                <c:pt idx="219">
                  <c:v>85.546875</c:v>
                </c:pt>
                <c:pt idx="220">
                  <c:v>85.9375</c:v>
                </c:pt>
                <c:pt idx="221">
                  <c:v>86.328125</c:v>
                </c:pt>
                <c:pt idx="222">
                  <c:v>86.71875</c:v>
                </c:pt>
                <c:pt idx="223">
                  <c:v>87.109375</c:v>
                </c:pt>
                <c:pt idx="224">
                  <c:v>87.5</c:v>
                </c:pt>
                <c:pt idx="225">
                  <c:v>87.890625</c:v>
                </c:pt>
                <c:pt idx="226">
                  <c:v>88.28125</c:v>
                </c:pt>
                <c:pt idx="227">
                  <c:v>88.671875</c:v>
                </c:pt>
                <c:pt idx="228">
                  <c:v>89.0625</c:v>
                </c:pt>
                <c:pt idx="229">
                  <c:v>89.453125</c:v>
                </c:pt>
                <c:pt idx="230">
                  <c:v>89.84375</c:v>
                </c:pt>
                <c:pt idx="231">
                  <c:v>90.234375</c:v>
                </c:pt>
                <c:pt idx="232">
                  <c:v>90.625</c:v>
                </c:pt>
                <c:pt idx="233">
                  <c:v>91.015625</c:v>
                </c:pt>
                <c:pt idx="234">
                  <c:v>91.40625</c:v>
                </c:pt>
                <c:pt idx="235">
                  <c:v>91.796875</c:v>
                </c:pt>
                <c:pt idx="236">
                  <c:v>92.1875</c:v>
                </c:pt>
                <c:pt idx="237">
                  <c:v>92.578125</c:v>
                </c:pt>
                <c:pt idx="238">
                  <c:v>92.96875</c:v>
                </c:pt>
                <c:pt idx="239">
                  <c:v>93.359375</c:v>
                </c:pt>
                <c:pt idx="240">
                  <c:v>93.75</c:v>
                </c:pt>
                <c:pt idx="241">
                  <c:v>94.140625</c:v>
                </c:pt>
                <c:pt idx="242">
                  <c:v>94.53125</c:v>
                </c:pt>
                <c:pt idx="243">
                  <c:v>94.921875</c:v>
                </c:pt>
                <c:pt idx="244">
                  <c:v>95.3125</c:v>
                </c:pt>
                <c:pt idx="245">
                  <c:v>95.703125</c:v>
                </c:pt>
                <c:pt idx="246">
                  <c:v>96.09375</c:v>
                </c:pt>
                <c:pt idx="247">
                  <c:v>96.484375</c:v>
                </c:pt>
                <c:pt idx="248">
                  <c:v>96.875</c:v>
                </c:pt>
                <c:pt idx="249">
                  <c:v>97.265625</c:v>
                </c:pt>
                <c:pt idx="250">
                  <c:v>97.65625</c:v>
                </c:pt>
                <c:pt idx="251">
                  <c:v>98.046875</c:v>
                </c:pt>
                <c:pt idx="252">
                  <c:v>98.4375</c:v>
                </c:pt>
                <c:pt idx="253">
                  <c:v>98.828125</c:v>
                </c:pt>
                <c:pt idx="254">
                  <c:v>99.21875</c:v>
                </c:pt>
                <c:pt idx="255">
                  <c:v>99.609375</c:v>
                </c:pt>
                <c:pt idx="256">
                  <c:v>100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Tabelle1!$O$2:$O$258</c:f>
              <c:numCache>
                <c:formatCode>0.00</c:formatCode>
                <c:ptCount val="257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50</c:v>
                </c:pt>
                <c:pt idx="4">
                  <c:v>33.333333333333329</c:v>
                </c:pt>
                <c:pt idx="5">
                  <c:v>25</c:v>
                </c:pt>
                <c:pt idx="6">
                  <c:v>19.999999999999996</c:v>
                </c:pt>
                <c:pt idx="7">
                  <c:v>16.666666666666675</c:v>
                </c:pt>
                <c:pt idx="8">
                  <c:v>14.285714285714279</c:v>
                </c:pt>
                <c:pt idx="9">
                  <c:v>12.5</c:v>
                </c:pt>
                <c:pt idx="10">
                  <c:v>11.111111111111116</c:v>
                </c:pt>
                <c:pt idx="11">
                  <c:v>10.000000000000009</c:v>
                </c:pt>
                <c:pt idx="12">
                  <c:v>9.0909090909090828</c:v>
                </c:pt>
                <c:pt idx="13">
                  <c:v>8.333333333333325</c:v>
                </c:pt>
                <c:pt idx="14">
                  <c:v>7.6923076923076872</c:v>
                </c:pt>
                <c:pt idx="15">
                  <c:v>7.1428571428571397</c:v>
                </c:pt>
                <c:pt idx="16">
                  <c:v>6.6666666666666652</c:v>
                </c:pt>
                <c:pt idx="17">
                  <c:v>6.25</c:v>
                </c:pt>
                <c:pt idx="18">
                  <c:v>5.8823529411764719</c:v>
                </c:pt>
                <c:pt idx="19">
                  <c:v>5.555555555555558</c:v>
                </c:pt>
                <c:pt idx="20">
                  <c:v>5.2631578947368363</c:v>
                </c:pt>
                <c:pt idx="21">
                  <c:v>5.0000000000000044</c:v>
                </c:pt>
                <c:pt idx="22">
                  <c:v>4.7619047619047672</c:v>
                </c:pt>
                <c:pt idx="23">
                  <c:v>4.5454545454545414</c:v>
                </c:pt>
                <c:pt idx="24">
                  <c:v>4.3478260869565188</c:v>
                </c:pt>
                <c:pt idx="25">
                  <c:v>4.1666666666666741</c:v>
                </c:pt>
                <c:pt idx="26">
                  <c:v>4.0000000000000036</c:v>
                </c:pt>
                <c:pt idx="27">
                  <c:v>3.8461538461538547</c:v>
                </c:pt>
                <c:pt idx="28">
                  <c:v>3.7037037037036979</c:v>
                </c:pt>
                <c:pt idx="29">
                  <c:v>3.5714285714285809</c:v>
                </c:pt>
                <c:pt idx="30">
                  <c:v>3.4482758620689724</c:v>
                </c:pt>
                <c:pt idx="31">
                  <c:v>3.3333333333333437</c:v>
                </c:pt>
                <c:pt idx="32">
                  <c:v>3.2258064516129004</c:v>
                </c:pt>
                <c:pt idx="33">
                  <c:v>3.125</c:v>
                </c:pt>
                <c:pt idx="34">
                  <c:v>3.0303030303030276</c:v>
                </c:pt>
                <c:pt idx="35">
                  <c:v>2.9411764705882248</c:v>
                </c:pt>
                <c:pt idx="36">
                  <c:v>2.857142857142847</c:v>
                </c:pt>
                <c:pt idx="37">
                  <c:v>2.7777777777777679</c:v>
                </c:pt>
                <c:pt idx="38">
                  <c:v>2.7027027027026973</c:v>
                </c:pt>
                <c:pt idx="39">
                  <c:v>2.6315789473684292</c:v>
                </c:pt>
                <c:pt idx="40">
                  <c:v>2.564102564102555</c:v>
                </c:pt>
                <c:pt idx="41">
                  <c:v>2.4999999999999911</c:v>
                </c:pt>
                <c:pt idx="42">
                  <c:v>2.4390243902439046</c:v>
                </c:pt>
                <c:pt idx="43">
                  <c:v>2.3809523809523725</c:v>
                </c:pt>
                <c:pt idx="44">
                  <c:v>2.3255813953488413</c:v>
                </c:pt>
                <c:pt idx="45">
                  <c:v>2.2727272727272707</c:v>
                </c:pt>
                <c:pt idx="46">
                  <c:v>2.2222222222222143</c:v>
                </c:pt>
                <c:pt idx="47">
                  <c:v>2.1739130434782705</c:v>
                </c:pt>
                <c:pt idx="48">
                  <c:v>2.1276595744680771</c:v>
                </c:pt>
                <c:pt idx="49">
                  <c:v>2.0833333333333259</c:v>
                </c:pt>
                <c:pt idx="50">
                  <c:v>2.0408163265306145</c:v>
                </c:pt>
                <c:pt idx="51">
                  <c:v>2.0000000000000018</c:v>
                </c:pt>
                <c:pt idx="52">
                  <c:v>1.9607843137254832</c:v>
                </c:pt>
                <c:pt idx="53">
                  <c:v>1.9230769230769162</c:v>
                </c:pt>
                <c:pt idx="54">
                  <c:v>1.8867924528301883</c:v>
                </c:pt>
                <c:pt idx="55">
                  <c:v>1.8518518518518601</c:v>
                </c:pt>
                <c:pt idx="56">
                  <c:v>1.8181818181818077</c:v>
                </c:pt>
                <c:pt idx="57">
                  <c:v>1.7857142857142794</c:v>
                </c:pt>
                <c:pt idx="58">
                  <c:v>1.7543859649122862</c:v>
                </c:pt>
                <c:pt idx="59">
                  <c:v>1.7241379310344751</c:v>
                </c:pt>
                <c:pt idx="60">
                  <c:v>1.6949152542372836</c:v>
                </c:pt>
                <c:pt idx="61">
                  <c:v>1.6666666666666607</c:v>
                </c:pt>
                <c:pt idx="62">
                  <c:v>1.6393442622950838</c:v>
                </c:pt>
                <c:pt idx="63">
                  <c:v>1.6129032258064502</c:v>
                </c:pt>
                <c:pt idx="64">
                  <c:v>1.5873015873015817</c:v>
                </c:pt>
                <c:pt idx="65">
                  <c:v>1.5625</c:v>
                </c:pt>
                <c:pt idx="66">
                  <c:v>1.538461538461533</c:v>
                </c:pt>
                <c:pt idx="67">
                  <c:v>1.5151515151515138</c:v>
                </c:pt>
                <c:pt idx="68">
                  <c:v>1.4925373134328401</c:v>
                </c:pt>
                <c:pt idx="69">
                  <c:v>1.4705882352941124</c:v>
                </c:pt>
                <c:pt idx="70">
                  <c:v>1.449275362318847</c:v>
                </c:pt>
                <c:pt idx="71">
                  <c:v>1.4285714285714235</c:v>
                </c:pt>
                <c:pt idx="72">
                  <c:v>1.4084507042253502</c:v>
                </c:pt>
                <c:pt idx="73">
                  <c:v>1.388888888888884</c:v>
                </c:pt>
                <c:pt idx="74">
                  <c:v>1.3698630136986356</c:v>
                </c:pt>
                <c:pt idx="75">
                  <c:v>1.3513513513513598</c:v>
                </c:pt>
                <c:pt idx="76">
                  <c:v>1.3333333333333419</c:v>
                </c:pt>
                <c:pt idx="77">
                  <c:v>1.3157894736842035</c:v>
                </c:pt>
                <c:pt idx="78">
                  <c:v>1.298701298701288</c:v>
                </c:pt>
                <c:pt idx="79">
                  <c:v>1.2820512820512775</c:v>
                </c:pt>
                <c:pt idx="80">
                  <c:v>1.2658227848101333</c:v>
                </c:pt>
                <c:pt idx="81">
                  <c:v>1.2499999999999956</c:v>
                </c:pt>
                <c:pt idx="82">
                  <c:v>1.2345679012345734</c:v>
                </c:pt>
                <c:pt idx="83">
                  <c:v>1.2195121951219523</c:v>
                </c:pt>
                <c:pt idx="84">
                  <c:v>1.2048192771084265</c:v>
                </c:pt>
                <c:pt idx="85">
                  <c:v>1.1904761904761862</c:v>
                </c:pt>
                <c:pt idx="86">
                  <c:v>1.1764705882352899</c:v>
                </c:pt>
                <c:pt idx="87">
                  <c:v>1.1627906976744207</c:v>
                </c:pt>
                <c:pt idx="88">
                  <c:v>1.1494252873563315</c:v>
                </c:pt>
                <c:pt idx="89">
                  <c:v>1.1363636363636465</c:v>
                </c:pt>
                <c:pt idx="90">
                  <c:v>1.1235955056179803</c:v>
                </c:pt>
                <c:pt idx="91">
                  <c:v>1.1111111111111072</c:v>
                </c:pt>
                <c:pt idx="92">
                  <c:v>1.098901098901095</c:v>
                </c:pt>
                <c:pt idx="93">
                  <c:v>1.0869565217391353</c:v>
                </c:pt>
                <c:pt idx="94">
                  <c:v>1.0752688172043001</c:v>
                </c:pt>
                <c:pt idx="95">
                  <c:v>1.0638297872340496</c:v>
                </c:pt>
                <c:pt idx="96">
                  <c:v>1.0526315789473717</c:v>
                </c:pt>
                <c:pt idx="97">
                  <c:v>1.0416666666666741</c:v>
                </c:pt>
                <c:pt idx="98">
                  <c:v>1.0309278350515427</c:v>
                </c:pt>
                <c:pt idx="99">
                  <c:v>1.0204081632652962</c:v>
                </c:pt>
                <c:pt idx="100">
                  <c:v>1.0101010101010166</c:v>
                </c:pt>
                <c:pt idx="101">
                  <c:v>1.0000000000000009</c:v>
                </c:pt>
                <c:pt idx="102">
                  <c:v>0.99009900990099098</c:v>
                </c:pt>
                <c:pt idx="103">
                  <c:v>0.98039215686274161</c:v>
                </c:pt>
                <c:pt idx="104">
                  <c:v>0.97087378640776656</c:v>
                </c:pt>
                <c:pt idx="105">
                  <c:v>0.96153846153845812</c:v>
                </c:pt>
                <c:pt idx="106">
                  <c:v>0.952380952380949</c:v>
                </c:pt>
                <c:pt idx="107">
                  <c:v>0.94339622641510523</c:v>
                </c:pt>
                <c:pt idx="108">
                  <c:v>0.93457943925232545</c:v>
                </c:pt>
                <c:pt idx="109">
                  <c:v>0.92592592592593004</c:v>
                </c:pt>
                <c:pt idx="110">
                  <c:v>0.91743119266054496</c:v>
                </c:pt>
                <c:pt idx="111">
                  <c:v>0.90909090909090384</c:v>
                </c:pt>
                <c:pt idx="112">
                  <c:v>0.9009009009008917</c:v>
                </c:pt>
                <c:pt idx="113">
                  <c:v>0.89285714285713969</c:v>
                </c:pt>
                <c:pt idx="114">
                  <c:v>0.88495575221239076</c:v>
                </c:pt>
                <c:pt idx="115">
                  <c:v>0.87719298245614308</c:v>
                </c:pt>
                <c:pt idx="116">
                  <c:v>0.86956521739129933</c:v>
                </c:pt>
                <c:pt idx="117">
                  <c:v>0.86206896551723755</c:v>
                </c:pt>
                <c:pt idx="118">
                  <c:v>0.85470085470085166</c:v>
                </c:pt>
                <c:pt idx="119">
                  <c:v>0.84745762711864181</c:v>
                </c:pt>
                <c:pt idx="120">
                  <c:v>0.84033613445377853</c:v>
                </c:pt>
                <c:pt idx="121">
                  <c:v>0.83333333333333037</c:v>
                </c:pt>
                <c:pt idx="122">
                  <c:v>0.82644628099173278</c:v>
                </c:pt>
                <c:pt idx="123">
                  <c:v>0.81967213114753079</c:v>
                </c:pt>
                <c:pt idx="124">
                  <c:v>0.81300813008129413</c:v>
                </c:pt>
                <c:pt idx="125">
                  <c:v>0.80645161290322509</c:v>
                </c:pt>
                <c:pt idx="126">
                  <c:v>0.80000000000000071</c:v>
                </c:pt>
                <c:pt idx="127">
                  <c:v>0.79365079365079083</c:v>
                </c:pt>
                <c:pt idx="128">
                  <c:v>0.78740157480314821</c:v>
                </c:pt>
                <c:pt idx="129">
                  <c:v>0.78125</c:v>
                </c:pt>
                <c:pt idx="130">
                  <c:v>0.77519379844961378</c:v>
                </c:pt>
                <c:pt idx="131">
                  <c:v>0.7692307692307665</c:v>
                </c:pt>
                <c:pt idx="132">
                  <c:v>0.76335877862594437</c:v>
                </c:pt>
                <c:pt idx="133">
                  <c:v>0.7575757575757569</c:v>
                </c:pt>
                <c:pt idx="134">
                  <c:v>0.75187969924812581</c:v>
                </c:pt>
                <c:pt idx="135">
                  <c:v>0.74626865671640896</c:v>
                </c:pt>
                <c:pt idx="136">
                  <c:v>0.74074074074073071</c:v>
                </c:pt>
                <c:pt idx="137">
                  <c:v>0.73529411764705621</c:v>
                </c:pt>
                <c:pt idx="138">
                  <c:v>0.72992700729928028</c:v>
                </c:pt>
                <c:pt idx="139">
                  <c:v>0.72463768115942351</c:v>
                </c:pt>
                <c:pt idx="140">
                  <c:v>0.7194244604316502</c:v>
                </c:pt>
                <c:pt idx="141">
                  <c:v>0.71428571428571175</c:v>
                </c:pt>
                <c:pt idx="142">
                  <c:v>0.70921985815601829</c:v>
                </c:pt>
                <c:pt idx="143">
                  <c:v>0.70422535211267512</c:v>
                </c:pt>
                <c:pt idx="144">
                  <c:v>0.69930069930070893</c:v>
                </c:pt>
                <c:pt idx="145">
                  <c:v>0.69444444444444198</c:v>
                </c:pt>
                <c:pt idx="146">
                  <c:v>0.68965517241379448</c:v>
                </c:pt>
                <c:pt idx="147">
                  <c:v>0.68493150684931781</c:v>
                </c:pt>
                <c:pt idx="148">
                  <c:v>0.68027210884353817</c:v>
                </c:pt>
                <c:pt idx="149">
                  <c:v>0.67567567567567988</c:v>
                </c:pt>
                <c:pt idx="150">
                  <c:v>0.67114093959732557</c:v>
                </c:pt>
                <c:pt idx="151">
                  <c:v>0.66666666666665986</c:v>
                </c:pt>
                <c:pt idx="152">
                  <c:v>0.66225165562914245</c:v>
                </c:pt>
                <c:pt idx="153">
                  <c:v>0.65789473684210176</c:v>
                </c:pt>
                <c:pt idx="154">
                  <c:v>0.65359477124182774</c:v>
                </c:pt>
                <c:pt idx="155">
                  <c:v>0.64935064935065512</c:v>
                </c:pt>
                <c:pt idx="156">
                  <c:v>0.64516129032257119</c:v>
                </c:pt>
                <c:pt idx="157">
                  <c:v>0.64102564102563875</c:v>
                </c:pt>
                <c:pt idx="158">
                  <c:v>0.63694267515923553</c:v>
                </c:pt>
                <c:pt idx="159">
                  <c:v>0.63291139240506666</c:v>
                </c:pt>
                <c:pt idx="160">
                  <c:v>0.62893081761006275</c:v>
                </c:pt>
                <c:pt idx="161">
                  <c:v>0.62500000000000888</c:v>
                </c:pt>
                <c:pt idx="162">
                  <c:v>0.62111801242235032</c:v>
                </c:pt>
                <c:pt idx="163">
                  <c:v>0.61728395061728669</c:v>
                </c:pt>
                <c:pt idx="164">
                  <c:v>0.61349693251533388</c:v>
                </c:pt>
                <c:pt idx="165">
                  <c:v>0.60975609756097615</c:v>
                </c:pt>
                <c:pt idx="166">
                  <c:v>0.60606060606060996</c:v>
                </c:pt>
                <c:pt idx="167">
                  <c:v>0.60240963855422436</c:v>
                </c:pt>
                <c:pt idx="168">
                  <c:v>0.59880239520957446</c:v>
                </c:pt>
                <c:pt idx="169">
                  <c:v>0.59523809523809312</c:v>
                </c:pt>
                <c:pt idx="170">
                  <c:v>0.59171597633136397</c:v>
                </c:pt>
                <c:pt idx="171">
                  <c:v>0.58823529411764497</c:v>
                </c:pt>
                <c:pt idx="172">
                  <c:v>0.58479532163742132</c:v>
                </c:pt>
                <c:pt idx="173">
                  <c:v>0.58139534883721034</c:v>
                </c:pt>
                <c:pt idx="174">
                  <c:v>0.57803468208093012</c:v>
                </c:pt>
                <c:pt idx="175">
                  <c:v>0.57471264367816577</c:v>
                </c:pt>
                <c:pt idx="176">
                  <c:v>0.57142857142857828</c:v>
                </c:pt>
                <c:pt idx="177">
                  <c:v>0.56818181818181213</c:v>
                </c:pt>
                <c:pt idx="178">
                  <c:v>0.56497175141243527</c:v>
                </c:pt>
                <c:pt idx="179">
                  <c:v>0.56179775280897903</c:v>
                </c:pt>
                <c:pt idx="180">
                  <c:v>0.55865921787709993</c:v>
                </c:pt>
                <c:pt idx="181">
                  <c:v>0.55555555555555358</c:v>
                </c:pt>
                <c:pt idx="182">
                  <c:v>0.55248618784531356</c:v>
                </c:pt>
                <c:pt idx="183">
                  <c:v>0.5494505494505475</c:v>
                </c:pt>
                <c:pt idx="184">
                  <c:v>0.5464480874316946</c:v>
                </c:pt>
                <c:pt idx="185">
                  <c:v>0.54347826086955653</c:v>
                </c:pt>
                <c:pt idx="186">
                  <c:v>0.54054054054053502</c:v>
                </c:pt>
                <c:pt idx="187">
                  <c:v>0.53763440860215006</c:v>
                </c:pt>
                <c:pt idx="188">
                  <c:v>0.53475935828877219</c:v>
                </c:pt>
                <c:pt idx="189">
                  <c:v>0.53191489361701372</c:v>
                </c:pt>
                <c:pt idx="190">
                  <c:v>0.52910052910053462</c:v>
                </c:pt>
                <c:pt idx="191">
                  <c:v>0.52631578947368585</c:v>
                </c:pt>
                <c:pt idx="192">
                  <c:v>0.52356020942407877</c:v>
                </c:pt>
                <c:pt idx="193">
                  <c:v>0.52083333333332593</c:v>
                </c:pt>
                <c:pt idx="194">
                  <c:v>0.51813471502590858</c:v>
                </c:pt>
                <c:pt idx="195">
                  <c:v>0.51546391752577136</c:v>
                </c:pt>
                <c:pt idx="196">
                  <c:v>0.512820512820511</c:v>
                </c:pt>
                <c:pt idx="197">
                  <c:v>0.51020408163264808</c:v>
                </c:pt>
                <c:pt idx="198">
                  <c:v>0.50761421319795996</c:v>
                </c:pt>
                <c:pt idx="199">
                  <c:v>0.5050505050504972</c:v>
                </c:pt>
                <c:pt idx="200">
                  <c:v>0.50251256281406143</c:v>
                </c:pt>
                <c:pt idx="201">
                  <c:v>0.49999999999998934</c:v>
                </c:pt>
                <c:pt idx="202">
                  <c:v>0.49751243781095411</c:v>
                </c:pt>
                <c:pt idx="203">
                  <c:v>0.49504950495049549</c:v>
                </c:pt>
                <c:pt idx="204">
                  <c:v>0.49261083743843415</c:v>
                </c:pt>
                <c:pt idx="205">
                  <c:v>0.49019607843137081</c:v>
                </c:pt>
                <c:pt idx="206">
                  <c:v>0.48780487804878092</c:v>
                </c:pt>
                <c:pt idx="207">
                  <c:v>0.48543689320388328</c:v>
                </c:pt>
                <c:pt idx="208">
                  <c:v>0.48309178743961567</c:v>
                </c:pt>
                <c:pt idx="209">
                  <c:v>0.48076923076922906</c:v>
                </c:pt>
                <c:pt idx="210">
                  <c:v>0.47846889952152249</c:v>
                </c:pt>
                <c:pt idx="211">
                  <c:v>0.4761904761904745</c:v>
                </c:pt>
                <c:pt idx="212">
                  <c:v>0.47393364928909332</c:v>
                </c:pt>
                <c:pt idx="213">
                  <c:v>0.47169811320755262</c:v>
                </c:pt>
                <c:pt idx="214">
                  <c:v>0.46948356807512415</c:v>
                </c:pt>
                <c:pt idx="215">
                  <c:v>0.46728971962617383</c:v>
                </c:pt>
                <c:pt idx="216">
                  <c:v>0.46511627906977715</c:v>
                </c:pt>
                <c:pt idx="217">
                  <c:v>0.46296296296295392</c:v>
                </c:pt>
                <c:pt idx="218">
                  <c:v>0.46082949308756671</c:v>
                </c:pt>
                <c:pt idx="219">
                  <c:v>0.45871559633028358</c:v>
                </c:pt>
                <c:pt idx="220">
                  <c:v>0.45662100456620447</c:v>
                </c:pt>
                <c:pt idx="221">
                  <c:v>0.45454545454546302</c:v>
                </c:pt>
                <c:pt idx="222">
                  <c:v>0.45248868778280382</c:v>
                </c:pt>
                <c:pt idx="223">
                  <c:v>0.45045045045044585</c:v>
                </c:pt>
                <c:pt idx="224">
                  <c:v>0.4484304932735439</c:v>
                </c:pt>
                <c:pt idx="225">
                  <c:v>0.44642857142858094</c:v>
                </c:pt>
                <c:pt idx="226">
                  <c:v>0.44444444444444731</c:v>
                </c:pt>
                <c:pt idx="227">
                  <c:v>0.44247787610618428</c:v>
                </c:pt>
                <c:pt idx="228">
                  <c:v>0.4405286343612369</c:v>
                </c:pt>
                <c:pt idx="229">
                  <c:v>0.43859649122806044</c:v>
                </c:pt>
                <c:pt idx="230">
                  <c:v>0.4366812227074135</c:v>
                </c:pt>
                <c:pt idx="231">
                  <c:v>0.43478260869564966</c:v>
                </c:pt>
                <c:pt idx="232">
                  <c:v>0.43290043290042934</c:v>
                </c:pt>
                <c:pt idx="233">
                  <c:v>0.43103448275862988</c:v>
                </c:pt>
                <c:pt idx="234">
                  <c:v>0.42918454935623185</c:v>
                </c:pt>
                <c:pt idx="235">
                  <c:v>0.42735042735042583</c:v>
                </c:pt>
                <c:pt idx="236">
                  <c:v>0.42553191489360653</c:v>
                </c:pt>
                <c:pt idx="237">
                  <c:v>0.4237288135593209</c:v>
                </c:pt>
                <c:pt idx="238">
                  <c:v>0.42194092827003704</c:v>
                </c:pt>
                <c:pt idx="239">
                  <c:v>0.42016806722688926</c:v>
                </c:pt>
                <c:pt idx="240">
                  <c:v>0.41841004184099972</c:v>
                </c:pt>
                <c:pt idx="241">
                  <c:v>0.41666666666666519</c:v>
                </c:pt>
                <c:pt idx="242">
                  <c:v>0.41493775933609811</c:v>
                </c:pt>
                <c:pt idx="243">
                  <c:v>0.41322314049587749</c:v>
                </c:pt>
                <c:pt idx="244">
                  <c:v>0.4115226337448652</c:v>
                </c:pt>
                <c:pt idx="245">
                  <c:v>0.4098360655737654</c:v>
                </c:pt>
                <c:pt idx="246">
                  <c:v>0.40816326530612734</c:v>
                </c:pt>
                <c:pt idx="247">
                  <c:v>0.40650406504065817</c:v>
                </c:pt>
                <c:pt idx="248">
                  <c:v>0.40485829959513442</c:v>
                </c:pt>
                <c:pt idx="249">
                  <c:v>0.40322580645162365</c:v>
                </c:pt>
                <c:pt idx="250">
                  <c:v>0.40160642570281624</c:v>
                </c:pt>
                <c:pt idx="251">
                  <c:v>0.40000000000000036</c:v>
                </c:pt>
                <c:pt idx="252">
                  <c:v>0.39840637450199168</c:v>
                </c:pt>
                <c:pt idx="253">
                  <c:v>0.39682539682539542</c:v>
                </c:pt>
                <c:pt idx="254">
                  <c:v>0.39525691699604515</c:v>
                </c:pt>
                <c:pt idx="255">
                  <c:v>0.3937007874015741</c:v>
                </c:pt>
                <c:pt idx="256">
                  <c:v>0.39215686274509665</c:v>
                </c:pt>
              </c:numCache>
            </c:numRef>
          </c:val>
        </c:ser>
        <c:marker val="1"/>
        <c:axId val="118538240"/>
        <c:axId val="118539776"/>
      </c:lineChart>
      <c:catAx>
        <c:axId val="118538240"/>
        <c:scaling>
          <c:orientation val="minMax"/>
        </c:scaling>
        <c:axPos val="b"/>
        <c:tickLblPos val="nextTo"/>
        <c:crossAx val="118539776"/>
        <c:crosses val="autoZero"/>
        <c:auto val="1"/>
        <c:lblAlgn val="ctr"/>
        <c:lblOffset val="100"/>
        <c:tickLblSkip val="63"/>
        <c:tickMarkSkip val="10"/>
      </c:catAx>
      <c:valAx>
        <c:axId val="118539776"/>
        <c:scaling>
          <c:logBase val="10"/>
          <c:orientation val="minMax"/>
        </c:scaling>
        <c:axPos val="l"/>
        <c:majorGridlines/>
        <c:numFmt formatCode="0" sourceLinked="1"/>
        <c:tickLblPos val="nextTo"/>
        <c:crossAx val="118538240"/>
        <c:crosses val="autoZero"/>
        <c:crossBetween val="midCat"/>
      </c:valAx>
    </c:plotArea>
    <c:plotVisOnly val="1"/>
  </c:chart>
  <c:spPr>
    <a:solidFill>
      <a:srgbClr val="FFC000"/>
    </a:solidFill>
    <a:ln>
      <a:solidFill>
        <a:srgbClr val="FFC000"/>
      </a:solidFill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Tabelle1!$S$2:$S$102</c:f>
              <c:numCache>
                <c:formatCode>0</c:formatCode>
                <c:ptCount val="101"/>
                <c:pt idx="0">
                  <c:v>0</c:v>
                </c:pt>
                <c:pt idx="1">
                  <c:v>1.171875</c:v>
                </c:pt>
                <c:pt idx="2">
                  <c:v>1.953125</c:v>
                </c:pt>
                <c:pt idx="3">
                  <c:v>3.125</c:v>
                </c:pt>
                <c:pt idx="4">
                  <c:v>3.90625</c:v>
                </c:pt>
                <c:pt idx="5">
                  <c:v>5.078125</c:v>
                </c:pt>
                <c:pt idx="6">
                  <c:v>5.859375</c:v>
                </c:pt>
                <c:pt idx="7">
                  <c:v>7.03125</c:v>
                </c:pt>
                <c:pt idx="8">
                  <c:v>7.8125</c:v>
                </c:pt>
                <c:pt idx="9">
                  <c:v>8.984375</c:v>
                </c:pt>
                <c:pt idx="10">
                  <c:v>10.15625</c:v>
                </c:pt>
                <c:pt idx="11">
                  <c:v>10.9375</c:v>
                </c:pt>
                <c:pt idx="12">
                  <c:v>12.109375</c:v>
                </c:pt>
                <c:pt idx="13">
                  <c:v>12.890625</c:v>
                </c:pt>
                <c:pt idx="14">
                  <c:v>14.0625</c:v>
                </c:pt>
                <c:pt idx="15">
                  <c:v>14.84375</c:v>
                </c:pt>
                <c:pt idx="16">
                  <c:v>16.015625</c:v>
                </c:pt>
                <c:pt idx="17">
                  <c:v>17.1875</c:v>
                </c:pt>
                <c:pt idx="18">
                  <c:v>17.96875</c:v>
                </c:pt>
                <c:pt idx="19">
                  <c:v>19.140625</c:v>
                </c:pt>
                <c:pt idx="20">
                  <c:v>19.921875</c:v>
                </c:pt>
                <c:pt idx="21">
                  <c:v>21.09375</c:v>
                </c:pt>
                <c:pt idx="22">
                  <c:v>21.875</c:v>
                </c:pt>
                <c:pt idx="23">
                  <c:v>23.046875</c:v>
                </c:pt>
                <c:pt idx="24">
                  <c:v>23.828125</c:v>
                </c:pt>
                <c:pt idx="25">
                  <c:v>25</c:v>
                </c:pt>
                <c:pt idx="26">
                  <c:v>26.171875</c:v>
                </c:pt>
                <c:pt idx="27">
                  <c:v>26.953125</c:v>
                </c:pt>
                <c:pt idx="28">
                  <c:v>28.125</c:v>
                </c:pt>
                <c:pt idx="29">
                  <c:v>28.90625</c:v>
                </c:pt>
                <c:pt idx="30">
                  <c:v>30.078125</c:v>
                </c:pt>
                <c:pt idx="31">
                  <c:v>30.859375</c:v>
                </c:pt>
                <c:pt idx="32">
                  <c:v>32.03125</c:v>
                </c:pt>
                <c:pt idx="33">
                  <c:v>32.8125</c:v>
                </c:pt>
                <c:pt idx="34">
                  <c:v>33.984375</c:v>
                </c:pt>
                <c:pt idx="35">
                  <c:v>35.15625</c:v>
                </c:pt>
                <c:pt idx="36">
                  <c:v>35.9375</c:v>
                </c:pt>
                <c:pt idx="37">
                  <c:v>37.109375</c:v>
                </c:pt>
                <c:pt idx="38">
                  <c:v>37.890625</c:v>
                </c:pt>
                <c:pt idx="39">
                  <c:v>39.0625</c:v>
                </c:pt>
                <c:pt idx="40">
                  <c:v>39.84375</c:v>
                </c:pt>
                <c:pt idx="41">
                  <c:v>41.015625</c:v>
                </c:pt>
                <c:pt idx="42">
                  <c:v>42.1875</c:v>
                </c:pt>
                <c:pt idx="43">
                  <c:v>42.96875</c:v>
                </c:pt>
                <c:pt idx="44">
                  <c:v>44.140625</c:v>
                </c:pt>
                <c:pt idx="45">
                  <c:v>44.921875</c:v>
                </c:pt>
                <c:pt idx="46">
                  <c:v>46.09375</c:v>
                </c:pt>
                <c:pt idx="47">
                  <c:v>46.875</c:v>
                </c:pt>
                <c:pt idx="48">
                  <c:v>48.046875</c:v>
                </c:pt>
                <c:pt idx="49">
                  <c:v>48.828125</c:v>
                </c:pt>
                <c:pt idx="50">
                  <c:v>50</c:v>
                </c:pt>
                <c:pt idx="51">
                  <c:v>51.171875</c:v>
                </c:pt>
                <c:pt idx="52">
                  <c:v>51.953125</c:v>
                </c:pt>
                <c:pt idx="53">
                  <c:v>53.125</c:v>
                </c:pt>
                <c:pt idx="54">
                  <c:v>53.90625</c:v>
                </c:pt>
                <c:pt idx="55">
                  <c:v>55.078125</c:v>
                </c:pt>
                <c:pt idx="56">
                  <c:v>55.859375</c:v>
                </c:pt>
                <c:pt idx="57">
                  <c:v>57.03125</c:v>
                </c:pt>
                <c:pt idx="58">
                  <c:v>57.8125</c:v>
                </c:pt>
                <c:pt idx="59">
                  <c:v>58.984375</c:v>
                </c:pt>
                <c:pt idx="60">
                  <c:v>60.15625</c:v>
                </c:pt>
                <c:pt idx="61">
                  <c:v>60.9375</c:v>
                </c:pt>
                <c:pt idx="62">
                  <c:v>62.109375</c:v>
                </c:pt>
                <c:pt idx="63">
                  <c:v>62.890625</c:v>
                </c:pt>
                <c:pt idx="64">
                  <c:v>64.0625</c:v>
                </c:pt>
                <c:pt idx="65">
                  <c:v>64.84375</c:v>
                </c:pt>
                <c:pt idx="66">
                  <c:v>66.015625</c:v>
                </c:pt>
                <c:pt idx="67">
                  <c:v>67.1875</c:v>
                </c:pt>
                <c:pt idx="68">
                  <c:v>67.96875</c:v>
                </c:pt>
                <c:pt idx="69">
                  <c:v>69.140625</c:v>
                </c:pt>
                <c:pt idx="70">
                  <c:v>69.921875</c:v>
                </c:pt>
                <c:pt idx="71">
                  <c:v>71.09375</c:v>
                </c:pt>
                <c:pt idx="72">
                  <c:v>71.875</c:v>
                </c:pt>
                <c:pt idx="73">
                  <c:v>73.046875</c:v>
                </c:pt>
                <c:pt idx="74">
                  <c:v>73.828125</c:v>
                </c:pt>
                <c:pt idx="75">
                  <c:v>75</c:v>
                </c:pt>
                <c:pt idx="76">
                  <c:v>76.171875</c:v>
                </c:pt>
                <c:pt idx="77">
                  <c:v>76.953125</c:v>
                </c:pt>
                <c:pt idx="78">
                  <c:v>78.125</c:v>
                </c:pt>
                <c:pt idx="79">
                  <c:v>78.90625</c:v>
                </c:pt>
                <c:pt idx="80">
                  <c:v>80.078125</c:v>
                </c:pt>
                <c:pt idx="81">
                  <c:v>80.859375</c:v>
                </c:pt>
                <c:pt idx="82">
                  <c:v>82.03125</c:v>
                </c:pt>
                <c:pt idx="83">
                  <c:v>82.8125</c:v>
                </c:pt>
                <c:pt idx="84">
                  <c:v>83.984375</c:v>
                </c:pt>
                <c:pt idx="85">
                  <c:v>85.15625</c:v>
                </c:pt>
                <c:pt idx="86">
                  <c:v>85.9375</c:v>
                </c:pt>
                <c:pt idx="87">
                  <c:v>87.109375</c:v>
                </c:pt>
                <c:pt idx="88">
                  <c:v>87.890625</c:v>
                </c:pt>
                <c:pt idx="89">
                  <c:v>89.0625</c:v>
                </c:pt>
                <c:pt idx="90">
                  <c:v>89.84375</c:v>
                </c:pt>
                <c:pt idx="91">
                  <c:v>91.015625</c:v>
                </c:pt>
                <c:pt idx="92">
                  <c:v>92.1875</c:v>
                </c:pt>
                <c:pt idx="93">
                  <c:v>92.96875</c:v>
                </c:pt>
                <c:pt idx="94">
                  <c:v>94.140625</c:v>
                </c:pt>
                <c:pt idx="95">
                  <c:v>94.921875</c:v>
                </c:pt>
                <c:pt idx="96">
                  <c:v>96.09375</c:v>
                </c:pt>
                <c:pt idx="97">
                  <c:v>96.875</c:v>
                </c:pt>
                <c:pt idx="98">
                  <c:v>98.046875</c:v>
                </c:pt>
                <c:pt idx="99">
                  <c:v>98.828125</c:v>
                </c:pt>
                <c:pt idx="100">
                  <c:v>100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Tabelle1!$T$2:$T$102</c:f>
              <c:numCache>
                <c:formatCode>0.00</c:formatCode>
                <c:ptCount val="101"/>
                <c:pt idx="0">
                  <c:v>0</c:v>
                </c:pt>
                <c:pt idx="1">
                  <c:v>100</c:v>
                </c:pt>
                <c:pt idx="2">
                  <c:v>66.666666666666671</c:v>
                </c:pt>
                <c:pt idx="3">
                  <c:v>60.000000000000007</c:v>
                </c:pt>
                <c:pt idx="4">
                  <c:v>25</c:v>
                </c:pt>
                <c:pt idx="5">
                  <c:v>30.000000000000004</c:v>
                </c:pt>
                <c:pt idx="6">
                  <c:v>15.384615384615374</c:v>
                </c:pt>
                <c:pt idx="7">
                  <c:v>19.999999999999996</c:v>
                </c:pt>
                <c:pt idx="8">
                  <c:v>11.111111111111116</c:v>
                </c:pt>
                <c:pt idx="9">
                  <c:v>14.999999999999991</c:v>
                </c:pt>
                <c:pt idx="10">
                  <c:v>13.043478260869556</c:v>
                </c:pt>
                <c:pt idx="11">
                  <c:v>7.6923076923076872</c:v>
                </c:pt>
                <c:pt idx="12">
                  <c:v>10.714285714285721</c:v>
                </c:pt>
                <c:pt idx="13">
                  <c:v>6.4516129032258007</c:v>
                </c:pt>
                <c:pt idx="14">
                  <c:v>9.0909090909090828</c:v>
                </c:pt>
                <c:pt idx="15">
                  <c:v>5.555555555555558</c:v>
                </c:pt>
                <c:pt idx="16">
                  <c:v>7.8947368421052655</c:v>
                </c:pt>
                <c:pt idx="17">
                  <c:v>7.3170731707317138</c:v>
                </c:pt>
                <c:pt idx="18">
                  <c:v>4.5454545454545414</c:v>
                </c:pt>
                <c:pt idx="19">
                  <c:v>6.5217391304347894</c:v>
                </c:pt>
                <c:pt idx="20">
                  <c:v>4.081632653061229</c:v>
                </c:pt>
                <c:pt idx="21">
                  <c:v>5.8823529411764719</c:v>
                </c:pt>
                <c:pt idx="22">
                  <c:v>3.7037037037036979</c:v>
                </c:pt>
                <c:pt idx="23">
                  <c:v>5.3571428571428603</c:v>
                </c:pt>
                <c:pt idx="24">
                  <c:v>3.3898305084745672</c:v>
                </c:pt>
                <c:pt idx="25">
                  <c:v>4.9180327868852514</c:v>
                </c:pt>
                <c:pt idx="26">
                  <c:v>4.6875</c:v>
                </c:pt>
                <c:pt idx="27">
                  <c:v>2.9850746268656803</c:v>
                </c:pt>
                <c:pt idx="28">
                  <c:v>4.3478260869565188</c:v>
                </c:pt>
                <c:pt idx="29">
                  <c:v>2.7777777777777679</c:v>
                </c:pt>
                <c:pt idx="30">
                  <c:v>4.0540540540540571</c:v>
                </c:pt>
                <c:pt idx="31">
                  <c:v>2.5974025974025983</c:v>
                </c:pt>
                <c:pt idx="32">
                  <c:v>3.7974683544303778</c:v>
                </c:pt>
                <c:pt idx="33">
                  <c:v>2.4390243902439046</c:v>
                </c:pt>
                <c:pt idx="34">
                  <c:v>3.5714285714285809</c:v>
                </c:pt>
                <c:pt idx="35">
                  <c:v>3.4482758620689724</c:v>
                </c:pt>
                <c:pt idx="36">
                  <c:v>2.2222222222222143</c:v>
                </c:pt>
                <c:pt idx="37">
                  <c:v>3.2608695652173836</c:v>
                </c:pt>
                <c:pt idx="38">
                  <c:v>2.1052631578947434</c:v>
                </c:pt>
                <c:pt idx="39">
                  <c:v>3.0927835051546282</c:v>
                </c:pt>
                <c:pt idx="40">
                  <c:v>2.0000000000000018</c:v>
                </c:pt>
                <c:pt idx="41">
                  <c:v>2.9411764705882248</c:v>
                </c:pt>
                <c:pt idx="42">
                  <c:v>2.857142857142847</c:v>
                </c:pt>
                <c:pt idx="43">
                  <c:v>1.8518518518518601</c:v>
                </c:pt>
                <c:pt idx="44">
                  <c:v>2.7272727272727337</c:v>
                </c:pt>
                <c:pt idx="45">
                  <c:v>1.7699115044247815</c:v>
                </c:pt>
                <c:pt idx="46">
                  <c:v>2.6086956521739202</c:v>
                </c:pt>
                <c:pt idx="47">
                  <c:v>1.6949152542372836</c:v>
                </c:pt>
                <c:pt idx="48">
                  <c:v>2.4999999999999911</c:v>
                </c:pt>
                <c:pt idx="49">
                  <c:v>1.6260162601626105</c:v>
                </c:pt>
                <c:pt idx="50">
                  <c:v>2.4000000000000021</c:v>
                </c:pt>
                <c:pt idx="51">
                  <c:v>2.34375</c:v>
                </c:pt>
                <c:pt idx="52">
                  <c:v>1.5267175572519109</c:v>
                </c:pt>
                <c:pt idx="53">
                  <c:v>2.2556390977443552</c:v>
                </c:pt>
                <c:pt idx="54">
                  <c:v>1.4705882352941124</c:v>
                </c:pt>
                <c:pt idx="55">
                  <c:v>2.1739130434782705</c:v>
                </c:pt>
                <c:pt idx="56">
                  <c:v>1.4184397163120588</c:v>
                </c:pt>
                <c:pt idx="57">
                  <c:v>2.0979020979021046</c:v>
                </c:pt>
                <c:pt idx="58">
                  <c:v>1.3698630136986356</c:v>
                </c:pt>
                <c:pt idx="59">
                  <c:v>2.0270270270270174</c:v>
                </c:pt>
                <c:pt idx="60">
                  <c:v>1.9867549668874274</c:v>
                </c:pt>
                <c:pt idx="61">
                  <c:v>1.298701298701288</c:v>
                </c:pt>
                <c:pt idx="62">
                  <c:v>1.9230769230769162</c:v>
                </c:pt>
                <c:pt idx="63">
                  <c:v>1.2578616352201255</c:v>
                </c:pt>
                <c:pt idx="64">
                  <c:v>1.8633540372670732</c:v>
                </c:pt>
                <c:pt idx="65">
                  <c:v>1.2195121951219523</c:v>
                </c:pt>
                <c:pt idx="66">
                  <c:v>1.8072289156626509</c:v>
                </c:pt>
                <c:pt idx="67">
                  <c:v>1.7751479289940919</c:v>
                </c:pt>
                <c:pt idx="68">
                  <c:v>1.1627906976744207</c:v>
                </c:pt>
                <c:pt idx="69">
                  <c:v>1.7241379310344751</c:v>
                </c:pt>
                <c:pt idx="70">
                  <c:v>1.1299435028248483</c:v>
                </c:pt>
                <c:pt idx="71">
                  <c:v>1.6759776536312776</c:v>
                </c:pt>
                <c:pt idx="72">
                  <c:v>1.098901098901095</c:v>
                </c:pt>
                <c:pt idx="73">
                  <c:v>1.6304347826086918</c:v>
                </c:pt>
                <c:pt idx="74">
                  <c:v>1.0695187165775444</c:v>
                </c:pt>
                <c:pt idx="75">
                  <c:v>1.5873015873015817</c:v>
                </c:pt>
                <c:pt idx="76">
                  <c:v>1.5625</c:v>
                </c:pt>
                <c:pt idx="77">
                  <c:v>1.025641025641022</c:v>
                </c:pt>
                <c:pt idx="78">
                  <c:v>1.5228426395939021</c:v>
                </c:pt>
                <c:pt idx="79">
                  <c:v>1.0000000000000009</c:v>
                </c:pt>
                <c:pt idx="80">
                  <c:v>1.4851485148514865</c:v>
                </c:pt>
                <c:pt idx="81">
                  <c:v>0.97560975609756184</c:v>
                </c:pt>
                <c:pt idx="82">
                  <c:v>1.449275362318847</c:v>
                </c:pt>
                <c:pt idx="83">
                  <c:v>0.952380952380949</c:v>
                </c:pt>
                <c:pt idx="84">
                  <c:v>1.4150943396226356</c:v>
                </c:pt>
                <c:pt idx="85">
                  <c:v>1.3953488372093092</c:v>
                </c:pt>
                <c:pt idx="86">
                  <c:v>0.91743119266054496</c:v>
                </c:pt>
                <c:pt idx="87">
                  <c:v>1.3636363636363669</c:v>
                </c:pt>
                <c:pt idx="88">
                  <c:v>0.89686098654708779</c:v>
                </c:pt>
                <c:pt idx="89">
                  <c:v>1.3333333333333419</c:v>
                </c:pt>
                <c:pt idx="90">
                  <c:v>0.87719298245614308</c:v>
                </c:pt>
                <c:pt idx="91">
                  <c:v>1.304347826086949</c:v>
                </c:pt>
                <c:pt idx="92">
                  <c:v>1.2875536480686733</c:v>
                </c:pt>
                <c:pt idx="93">
                  <c:v>0.84745762711864181</c:v>
                </c:pt>
                <c:pt idx="94">
                  <c:v>1.2605042016806678</c:v>
                </c:pt>
                <c:pt idx="95">
                  <c:v>0.82987551867219622</c:v>
                </c:pt>
                <c:pt idx="96">
                  <c:v>1.2345679012345734</c:v>
                </c:pt>
                <c:pt idx="97">
                  <c:v>0.81300813008129413</c:v>
                </c:pt>
                <c:pt idx="98">
                  <c:v>1.2096774193548487</c:v>
                </c:pt>
                <c:pt idx="99">
                  <c:v>0.79681274900398336</c:v>
                </c:pt>
                <c:pt idx="100">
                  <c:v>1.1857707509881354</c:v>
                </c:pt>
              </c:numCache>
            </c:numRef>
          </c:val>
        </c:ser>
        <c:marker val="1"/>
        <c:axId val="122623104"/>
        <c:axId val="122624640"/>
      </c:lineChart>
      <c:catAx>
        <c:axId val="122623104"/>
        <c:scaling>
          <c:orientation val="minMax"/>
        </c:scaling>
        <c:axPos val="b"/>
        <c:tickLblPos val="nextTo"/>
        <c:crossAx val="122624640"/>
        <c:crosses val="autoZero"/>
        <c:auto val="1"/>
        <c:lblAlgn val="ctr"/>
        <c:lblOffset val="100"/>
        <c:tickLblSkip val="10"/>
        <c:tickMarkSkip val="10"/>
      </c:catAx>
      <c:valAx>
        <c:axId val="122624640"/>
        <c:scaling>
          <c:logBase val="10"/>
          <c:orientation val="minMax"/>
        </c:scaling>
        <c:axPos val="l"/>
        <c:majorGridlines/>
        <c:numFmt formatCode="0" sourceLinked="1"/>
        <c:tickLblPos val="nextTo"/>
        <c:crossAx val="122623104"/>
        <c:crosses val="autoZero"/>
        <c:crossBetween val="midCat"/>
      </c:valAx>
    </c:plotArea>
    <c:plotVisOnly val="1"/>
  </c:chart>
  <c:spPr>
    <a:solidFill>
      <a:srgbClr val="00B050"/>
    </a:solidFill>
    <a:ln>
      <a:solidFill>
        <a:srgbClr val="00B050"/>
      </a:solidFill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22</xdr:row>
      <xdr:rowOff>76200</xdr:rowOff>
    </xdr:from>
    <xdr:to>
      <xdr:col>5</xdr:col>
      <xdr:colOff>752475</xdr:colOff>
      <xdr:row>43</xdr:row>
      <xdr:rowOff>95249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22</xdr:row>
      <xdr:rowOff>95249</xdr:rowOff>
    </xdr:from>
    <xdr:to>
      <xdr:col>10</xdr:col>
      <xdr:colOff>733425</xdr:colOff>
      <xdr:row>43</xdr:row>
      <xdr:rowOff>123824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714373</xdr:colOff>
      <xdr:row>43</xdr:row>
      <xdr:rowOff>95250</xdr:rowOff>
    </xdr:from>
    <xdr:to>
      <xdr:col>5</xdr:col>
      <xdr:colOff>752474</xdr:colOff>
      <xdr:row>64</xdr:row>
      <xdr:rowOff>123826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761999</xdr:colOff>
      <xdr:row>43</xdr:row>
      <xdr:rowOff>104775</xdr:rowOff>
    </xdr:from>
    <xdr:to>
      <xdr:col>10</xdr:col>
      <xdr:colOff>733424</xdr:colOff>
      <xdr:row>64</xdr:row>
      <xdr:rowOff>114301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58"/>
  <sheetViews>
    <sheetView tabSelected="1" workbookViewId="0">
      <selection activeCell="K16" sqref="K16"/>
    </sheetView>
  </sheetViews>
  <sheetFormatPr baseColWidth="10" defaultRowHeight="15"/>
  <cols>
    <col min="1" max="9" width="11.42578125" style="2"/>
    <col min="15" max="15" width="11.42578125" style="1"/>
    <col min="20" max="20" width="11.42578125" style="1"/>
  </cols>
  <sheetData>
    <row r="1" spans="1:20">
      <c r="B1" s="9" t="s">
        <v>3</v>
      </c>
      <c r="C1" s="9" t="s">
        <v>2</v>
      </c>
      <c r="D1" s="9" t="s">
        <v>0</v>
      </c>
      <c r="E1" s="9" t="s">
        <v>1</v>
      </c>
      <c r="G1" s="11" t="s">
        <v>4</v>
      </c>
      <c r="H1" s="11" t="s">
        <v>2</v>
      </c>
      <c r="I1" s="11" t="s">
        <v>5</v>
      </c>
      <c r="J1" s="11" t="s">
        <v>1</v>
      </c>
      <c r="L1" s="4" t="s">
        <v>4</v>
      </c>
      <c r="M1" s="4" t="s">
        <v>2</v>
      </c>
      <c r="N1" s="4" t="s">
        <v>5</v>
      </c>
      <c r="O1" s="17" t="s">
        <v>1</v>
      </c>
      <c r="Q1" s="6" t="s">
        <v>4</v>
      </c>
      <c r="R1" s="6" t="s">
        <v>2</v>
      </c>
      <c r="S1" s="6" t="s">
        <v>5</v>
      </c>
      <c r="T1" s="14" t="s">
        <v>1</v>
      </c>
    </row>
    <row r="2" spans="1:20">
      <c r="A2" s="2">
        <f>A3</f>
        <v>1.3</v>
      </c>
      <c r="B2" s="9">
        <v>0</v>
      </c>
      <c r="C2" s="9">
        <v>0</v>
      </c>
      <c r="D2" s="10">
        <f t="shared" ref="D2:D13" si="0">(C2/256)*100</f>
        <v>0</v>
      </c>
      <c r="E2" s="10">
        <v>100</v>
      </c>
      <c r="F2" s="3"/>
      <c r="G2" s="12"/>
      <c r="H2" s="11"/>
      <c r="I2" s="11"/>
      <c r="J2" s="13"/>
      <c r="L2" s="7">
        <v>0</v>
      </c>
      <c r="M2" s="4">
        <v>0</v>
      </c>
      <c r="N2" s="7">
        <f>(M2/256)*100</f>
        <v>0</v>
      </c>
      <c r="O2" s="17">
        <v>0</v>
      </c>
      <c r="Q2" s="8">
        <v>0</v>
      </c>
      <c r="R2" s="6">
        <f>ROUND((Q2*2.56),0)</f>
        <v>0</v>
      </c>
      <c r="S2" s="8">
        <f>(R2/256)*100</f>
        <v>0</v>
      </c>
      <c r="T2" s="14">
        <v>0</v>
      </c>
    </row>
    <row r="3" spans="1:20">
      <c r="A3" s="2">
        <f t="shared" ref="A3:A20" si="1">A4</f>
        <v>1.3</v>
      </c>
      <c r="B3" s="9">
        <v>1</v>
      </c>
      <c r="C3" s="9">
        <v>1</v>
      </c>
      <c r="D3" s="10">
        <f t="shared" si="0"/>
        <v>0.390625</v>
      </c>
      <c r="E3" s="10">
        <v>100</v>
      </c>
      <c r="F3" s="3"/>
      <c r="G3" s="12"/>
      <c r="H3" s="11"/>
      <c r="I3" s="11"/>
      <c r="J3" s="13"/>
      <c r="L3" s="7">
        <v>1</v>
      </c>
      <c r="M3" s="4">
        <v>1</v>
      </c>
      <c r="N3" s="7">
        <f t="shared" ref="N3:N66" si="2">(M3/256)*100</f>
        <v>0.390625</v>
      </c>
      <c r="O3" s="17">
        <v>100</v>
      </c>
      <c r="Q3" s="8">
        <v>1</v>
      </c>
      <c r="R3" s="6">
        <f t="shared" ref="R3:R66" si="3">ROUND((Q3*2.56),0)</f>
        <v>3</v>
      </c>
      <c r="S3" s="8">
        <f t="shared" ref="S3:S66" si="4">(R3/256)*100</f>
        <v>1.171875</v>
      </c>
      <c r="T3" s="14">
        <v>100</v>
      </c>
    </row>
    <row r="4" spans="1:20">
      <c r="A4" s="2">
        <f t="shared" si="1"/>
        <v>1.3</v>
      </c>
      <c r="B4" s="9">
        <v>2</v>
      </c>
      <c r="C4" s="9">
        <f t="shared" ref="C4:C21" si="5">ROUND((C5/A5),0)</f>
        <v>2</v>
      </c>
      <c r="D4" s="10">
        <f t="shared" si="0"/>
        <v>0.78125</v>
      </c>
      <c r="E4" s="10">
        <f t="shared" ref="E4:E22" si="6">((D4/D3)-1)*100</f>
        <v>100</v>
      </c>
      <c r="F4" s="3"/>
      <c r="G4" s="12"/>
      <c r="H4" s="11"/>
      <c r="I4" s="11"/>
      <c r="J4" s="13"/>
      <c r="L4" s="7">
        <v>2</v>
      </c>
      <c r="M4" s="4">
        <v>2</v>
      </c>
      <c r="N4" s="7">
        <f t="shared" si="2"/>
        <v>0.78125</v>
      </c>
      <c r="O4" s="17">
        <f t="shared" ref="O4:O65" si="7">((N4/N3)-1)*100</f>
        <v>100</v>
      </c>
      <c r="Q4" s="8">
        <v>2</v>
      </c>
      <c r="R4" s="6">
        <f t="shared" si="3"/>
        <v>5</v>
      </c>
      <c r="S4" s="8">
        <f t="shared" si="4"/>
        <v>1.953125</v>
      </c>
      <c r="T4" s="14">
        <f t="shared" ref="T4:T67" si="8">((S4/S3)-1)*100</f>
        <v>66.666666666666671</v>
      </c>
    </row>
    <row r="5" spans="1:20">
      <c r="A5" s="2">
        <f t="shared" si="1"/>
        <v>1.3</v>
      </c>
      <c r="B5" s="9">
        <v>3</v>
      </c>
      <c r="C5" s="9">
        <f t="shared" si="5"/>
        <v>3</v>
      </c>
      <c r="D5" s="10">
        <f t="shared" si="0"/>
        <v>1.171875</v>
      </c>
      <c r="E5" s="10">
        <f t="shared" si="6"/>
        <v>50</v>
      </c>
      <c r="F5" s="3"/>
      <c r="G5" s="12"/>
      <c r="H5" s="11"/>
      <c r="I5" s="11"/>
      <c r="J5" s="13"/>
      <c r="L5" s="7">
        <v>3</v>
      </c>
      <c r="M5" s="4">
        <v>3</v>
      </c>
      <c r="N5" s="7">
        <f t="shared" si="2"/>
        <v>1.171875</v>
      </c>
      <c r="O5" s="17">
        <f t="shared" si="7"/>
        <v>50</v>
      </c>
      <c r="Q5" s="8">
        <v>3</v>
      </c>
      <c r="R5" s="6">
        <f t="shared" si="3"/>
        <v>8</v>
      </c>
      <c r="S5" s="8">
        <f t="shared" si="4"/>
        <v>3.125</v>
      </c>
      <c r="T5" s="14">
        <f t="shared" si="8"/>
        <v>60.000000000000007</v>
      </c>
    </row>
    <row r="6" spans="1:20">
      <c r="A6" s="2">
        <f t="shared" si="1"/>
        <v>1.3</v>
      </c>
      <c r="B6" s="9">
        <v>4</v>
      </c>
      <c r="C6" s="9">
        <f t="shared" si="5"/>
        <v>4</v>
      </c>
      <c r="D6" s="10">
        <f t="shared" si="0"/>
        <v>1.5625</v>
      </c>
      <c r="E6" s="10">
        <f t="shared" si="6"/>
        <v>33.333333333333329</v>
      </c>
      <c r="F6" s="3"/>
      <c r="G6" s="12"/>
      <c r="H6" s="11"/>
      <c r="I6" s="11"/>
      <c r="J6" s="13"/>
      <c r="L6" s="7">
        <v>4</v>
      </c>
      <c r="M6" s="4">
        <v>4</v>
      </c>
      <c r="N6" s="7">
        <f t="shared" si="2"/>
        <v>1.5625</v>
      </c>
      <c r="O6" s="17">
        <f t="shared" si="7"/>
        <v>33.333333333333329</v>
      </c>
      <c r="Q6" s="8">
        <v>4</v>
      </c>
      <c r="R6" s="6">
        <f t="shared" si="3"/>
        <v>10</v>
      </c>
      <c r="S6" s="8">
        <f t="shared" si="4"/>
        <v>3.90625</v>
      </c>
      <c r="T6" s="14">
        <f t="shared" si="8"/>
        <v>25</v>
      </c>
    </row>
    <row r="7" spans="1:20">
      <c r="A7" s="2">
        <f t="shared" si="1"/>
        <v>1.3</v>
      </c>
      <c r="B7" s="9">
        <v>5</v>
      </c>
      <c r="C7" s="9">
        <f t="shared" si="5"/>
        <v>5</v>
      </c>
      <c r="D7" s="10">
        <f t="shared" si="0"/>
        <v>1.953125</v>
      </c>
      <c r="E7" s="10">
        <f t="shared" si="6"/>
        <v>25</v>
      </c>
      <c r="F7" s="3"/>
      <c r="G7" s="12"/>
      <c r="H7" s="11"/>
      <c r="I7" s="11"/>
      <c r="J7" s="13"/>
      <c r="L7" s="7">
        <v>5</v>
      </c>
      <c r="M7" s="4">
        <v>5</v>
      </c>
      <c r="N7" s="7">
        <f t="shared" si="2"/>
        <v>1.953125</v>
      </c>
      <c r="O7" s="17">
        <f t="shared" si="7"/>
        <v>25</v>
      </c>
      <c r="Q7" s="8">
        <v>5</v>
      </c>
      <c r="R7" s="6">
        <f t="shared" si="3"/>
        <v>13</v>
      </c>
      <c r="S7" s="8">
        <f t="shared" si="4"/>
        <v>5.078125</v>
      </c>
      <c r="T7" s="14">
        <f t="shared" si="8"/>
        <v>30.000000000000004</v>
      </c>
    </row>
    <row r="8" spans="1:20">
      <c r="A8" s="2">
        <f t="shared" si="1"/>
        <v>1.3</v>
      </c>
      <c r="B8" s="9">
        <v>6</v>
      </c>
      <c r="C8" s="9">
        <f t="shared" si="5"/>
        <v>7</v>
      </c>
      <c r="D8" s="10">
        <f t="shared" si="0"/>
        <v>2.734375</v>
      </c>
      <c r="E8" s="10">
        <f t="shared" si="6"/>
        <v>39.999999999999993</v>
      </c>
      <c r="F8" s="3"/>
      <c r="G8" s="12"/>
      <c r="H8" s="11"/>
      <c r="I8" s="11"/>
      <c r="J8" s="13"/>
      <c r="L8" s="7">
        <v>6</v>
      </c>
      <c r="M8" s="4">
        <v>6</v>
      </c>
      <c r="N8" s="7">
        <f t="shared" si="2"/>
        <v>2.34375</v>
      </c>
      <c r="O8" s="17">
        <f t="shared" si="7"/>
        <v>19.999999999999996</v>
      </c>
      <c r="Q8" s="8">
        <v>6</v>
      </c>
      <c r="R8" s="6">
        <f t="shared" si="3"/>
        <v>15</v>
      </c>
      <c r="S8" s="8">
        <f t="shared" si="4"/>
        <v>5.859375</v>
      </c>
      <c r="T8" s="14">
        <f t="shared" si="8"/>
        <v>15.384615384615374</v>
      </c>
    </row>
    <row r="9" spans="1:20">
      <c r="A9" s="2">
        <f t="shared" si="1"/>
        <v>1.3</v>
      </c>
      <c r="B9" s="9">
        <v>7</v>
      </c>
      <c r="C9" s="9">
        <f t="shared" si="5"/>
        <v>9</v>
      </c>
      <c r="D9" s="10">
        <f t="shared" si="0"/>
        <v>3.515625</v>
      </c>
      <c r="E9" s="10">
        <f t="shared" si="6"/>
        <v>28.57142857142858</v>
      </c>
      <c r="F9" s="3"/>
      <c r="G9" s="12"/>
      <c r="H9" s="11"/>
      <c r="I9" s="11"/>
      <c r="J9" s="13"/>
      <c r="L9" s="7">
        <v>7</v>
      </c>
      <c r="M9" s="4">
        <v>7</v>
      </c>
      <c r="N9" s="7">
        <f t="shared" si="2"/>
        <v>2.734375</v>
      </c>
      <c r="O9" s="17">
        <f t="shared" si="7"/>
        <v>16.666666666666675</v>
      </c>
      <c r="Q9" s="8">
        <v>7</v>
      </c>
      <c r="R9" s="6">
        <f t="shared" si="3"/>
        <v>18</v>
      </c>
      <c r="S9" s="8">
        <f t="shared" si="4"/>
        <v>7.03125</v>
      </c>
      <c r="T9" s="14">
        <f t="shared" si="8"/>
        <v>19.999999999999996</v>
      </c>
    </row>
    <row r="10" spans="1:20">
      <c r="A10" s="2">
        <f t="shared" si="1"/>
        <v>1.3</v>
      </c>
      <c r="B10" s="9">
        <v>8</v>
      </c>
      <c r="C10" s="9">
        <f t="shared" si="5"/>
        <v>12</v>
      </c>
      <c r="D10" s="10">
        <f t="shared" si="0"/>
        <v>4.6875</v>
      </c>
      <c r="E10" s="10">
        <f t="shared" si="6"/>
        <v>33.333333333333329</v>
      </c>
      <c r="F10" s="3"/>
      <c r="G10" s="12"/>
      <c r="H10" s="11"/>
      <c r="I10" s="11"/>
      <c r="J10" s="13"/>
      <c r="L10" s="7">
        <v>8</v>
      </c>
      <c r="M10" s="4">
        <v>8</v>
      </c>
      <c r="N10" s="7">
        <f t="shared" si="2"/>
        <v>3.125</v>
      </c>
      <c r="O10" s="17">
        <f t="shared" si="7"/>
        <v>14.285714285714279</v>
      </c>
      <c r="Q10" s="8">
        <v>8</v>
      </c>
      <c r="R10" s="6">
        <f t="shared" si="3"/>
        <v>20</v>
      </c>
      <c r="S10" s="8">
        <f t="shared" si="4"/>
        <v>7.8125</v>
      </c>
      <c r="T10" s="14">
        <f t="shared" si="8"/>
        <v>11.111111111111116</v>
      </c>
    </row>
    <row r="11" spans="1:20">
      <c r="A11" s="2">
        <f t="shared" si="1"/>
        <v>1.3</v>
      </c>
      <c r="B11" s="9">
        <v>9</v>
      </c>
      <c r="C11" s="9">
        <f t="shared" si="5"/>
        <v>15</v>
      </c>
      <c r="D11" s="10">
        <f t="shared" si="0"/>
        <v>5.859375</v>
      </c>
      <c r="E11" s="10">
        <f t="shared" si="6"/>
        <v>25</v>
      </c>
      <c r="F11" s="3"/>
      <c r="G11" s="12"/>
      <c r="H11" s="11"/>
      <c r="I11" s="11"/>
      <c r="J11" s="13"/>
      <c r="L11" s="7">
        <v>9</v>
      </c>
      <c r="M11" s="4">
        <v>9</v>
      </c>
      <c r="N11" s="7">
        <f t="shared" si="2"/>
        <v>3.515625</v>
      </c>
      <c r="O11" s="17">
        <f t="shared" si="7"/>
        <v>12.5</v>
      </c>
      <c r="Q11" s="8">
        <v>9</v>
      </c>
      <c r="R11" s="6">
        <f t="shared" si="3"/>
        <v>23</v>
      </c>
      <c r="S11" s="8">
        <f t="shared" si="4"/>
        <v>8.984375</v>
      </c>
      <c r="T11" s="14">
        <f t="shared" si="8"/>
        <v>14.999999999999991</v>
      </c>
    </row>
    <row r="12" spans="1:20">
      <c r="A12" s="2">
        <f t="shared" si="1"/>
        <v>1.3</v>
      </c>
      <c r="B12" s="9">
        <v>10</v>
      </c>
      <c r="C12" s="9">
        <f t="shared" si="5"/>
        <v>19</v>
      </c>
      <c r="D12" s="10">
        <f t="shared" si="0"/>
        <v>7.421875</v>
      </c>
      <c r="E12" s="10">
        <f t="shared" si="6"/>
        <v>26.666666666666661</v>
      </c>
      <c r="F12" s="3"/>
      <c r="G12" s="12">
        <v>0</v>
      </c>
      <c r="H12" s="11">
        <v>0</v>
      </c>
      <c r="I12" s="12">
        <v>0</v>
      </c>
      <c r="J12" s="12">
        <v>100</v>
      </c>
      <c r="L12" s="7">
        <v>10</v>
      </c>
      <c r="M12" s="4">
        <v>10</v>
      </c>
      <c r="N12" s="7">
        <f t="shared" si="2"/>
        <v>3.90625</v>
      </c>
      <c r="O12" s="17">
        <f t="shared" si="7"/>
        <v>11.111111111111116</v>
      </c>
      <c r="Q12" s="8">
        <v>10</v>
      </c>
      <c r="R12" s="6">
        <f t="shared" si="3"/>
        <v>26</v>
      </c>
      <c r="S12" s="8">
        <f t="shared" si="4"/>
        <v>10.15625</v>
      </c>
      <c r="T12" s="14">
        <f t="shared" si="8"/>
        <v>13.043478260869556</v>
      </c>
    </row>
    <row r="13" spans="1:20">
      <c r="A13" s="2">
        <f t="shared" si="1"/>
        <v>1.3</v>
      </c>
      <c r="B13" s="9">
        <v>11</v>
      </c>
      <c r="C13" s="9">
        <f t="shared" si="5"/>
        <v>25</v>
      </c>
      <c r="D13" s="10">
        <f t="shared" si="0"/>
        <v>9.765625</v>
      </c>
      <c r="E13" s="10">
        <f t="shared" si="6"/>
        <v>31.578947368421062</v>
      </c>
      <c r="F13" s="3"/>
      <c r="G13" s="12">
        <v>1</v>
      </c>
      <c r="H13" s="11">
        <f>C13</f>
        <v>25</v>
      </c>
      <c r="I13" s="12">
        <f t="shared" ref="I13:I22" si="9">(H13/256)*100</f>
        <v>9.765625</v>
      </c>
      <c r="J13" s="12">
        <v>100</v>
      </c>
      <c r="L13" s="7">
        <v>11</v>
      </c>
      <c r="M13" s="4">
        <v>11</v>
      </c>
      <c r="N13" s="7">
        <f t="shared" si="2"/>
        <v>4.296875</v>
      </c>
      <c r="O13" s="17">
        <f t="shared" si="7"/>
        <v>10.000000000000009</v>
      </c>
      <c r="Q13" s="8">
        <v>11</v>
      </c>
      <c r="R13" s="6">
        <f t="shared" si="3"/>
        <v>28</v>
      </c>
      <c r="S13" s="8">
        <f t="shared" si="4"/>
        <v>10.9375</v>
      </c>
      <c r="T13" s="14">
        <f t="shared" si="8"/>
        <v>7.6923076923076872</v>
      </c>
    </row>
    <row r="14" spans="1:20">
      <c r="A14" s="2">
        <f t="shared" si="1"/>
        <v>1.3</v>
      </c>
      <c r="B14" s="9">
        <v>12</v>
      </c>
      <c r="C14" s="9">
        <f t="shared" si="5"/>
        <v>32</v>
      </c>
      <c r="D14" s="10">
        <f>(C14/256)*100</f>
        <v>12.5</v>
      </c>
      <c r="E14" s="10">
        <f t="shared" si="6"/>
        <v>28.000000000000004</v>
      </c>
      <c r="F14" s="3"/>
      <c r="G14" s="12">
        <v>2</v>
      </c>
      <c r="H14" s="11">
        <f t="shared" ref="H14:H22" si="10">C14</f>
        <v>32</v>
      </c>
      <c r="I14" s="12">
        <f t="shared" si="9"/>
        <v>12.5</v>
      </c>
      <c r="J14" s="12">
        <f t="shared" ref="J14:J22" si="11">((I14/I13)-1)*100</f>
        <v>28.000000000000004</v>
      </c>
      <c r="L14" s="7">
        <v>12</v>
      </c>
      <c r="M14" s="4">
        <v>12</v>
      </c>
      <c r="N14" s="7">
        <f t="shared" si="2"/>
        <v>4.6875</v>
      </c>
      <c r="O14" s="17">
        <f t="shared" si="7"/>
        <v>9.0909090909090828</v>
      </c>
      <c r="Q14" s="8">
        <v>12</v>
      </c>
      <c r="R14" s="6">
        <f t="shared" si="3"/>
        <v>31</v>
      </c>
      <c r="S14" s="8">
        <f t="shared" si="4"/>
        <v>12.109375</v>
      </c>
      <c r="T14" s="14">
        <f t="shared" si="8"/>
        <v>10.714285714285721</v>
      </c>
    </row>
    <row r="15" spans="1:20">
      <c r="A15" s="2">
        <f t="shared" si="1"/>
        <v>1.3</v>
      </c>
      <c r="B15" s="9">
        <v>13</v>
      </c>
      <c r="C15" s="9">
        <f t="shared" si="5"/>
        <v>41</v>
      </c>
      <c r="D15" s="10">
        <f t="shared" ref="D15:D22" si="12">(C15/256)*100</f>
        <v>16.015625</v>
      </c>
      <c r="E15" s="10">
        <f t="shared" si="6"/>
        <v>28.125</v>
      </c>
      <c r="F15" s="3"/>
      <c r="G15" s="12">
        <v>3</v>
      </c>
      <c r="H15" s="11">
        <f t="shared" si="10"/>
        <v>41</v>
      </c>
      <c r="I15" s="12">
        <f t="shared" si="9"/>
        <v>16.015625</v>
      </c>
      <c r="J15" s="12">
        <f t="shared" si="11"/>
        <v>28.125</v>
      </c>
      <c r="L15" s="7">
        <v>13</v>
      </c>
      <c r="M15" s="4">
        <v>13</v>
      </c>
      <c r="N15" s="7">
        <f t="shared" si="2"/>
        <v>5.078125</v>
      </c>
      <c r="O15" s="17">
        <f t="shared" si="7"/>
        <v>8.333333333333325</v>
      </c>
      <c r="Q15" s="8">
        <v>13</v>
      </c>
      <c r="R15" s="6">
        <f t="shared" si="3"/>
        <v>33</v>
      </c>
      <c r="S15" s="8">
        <f t="shared" si="4"/>
        <v>12.890625</v>
      </c>
      <c r="T15" s="14">
        <f t="shared" si="8"/>
        <v>6.4516129032258007</v>
      </c>
    </row>
    <row r="16" spans="1:20">
      <c r="A16" s="2">
        <f t="shared" si="1"/>
        <v>1.3</v>
      </c>
      <c r="B16" s="9">
        <v>14</v>
      </c>
      <c r="C16" s="9">
        <f t="shared" si="5"/>
        <v>53</v>
      </c>
      <c r="D16" s="10">
        <f t="shared" si="12"/>
        <v>20.703125</v>
      </c>
      <c r="E16" s="10">
        <f t="shared" si="6"/>
        <v>29.268292682926834</v>
      </c>
      <c r="F16" s="3"/>
      <c r="G16" s="12">
        <v>4</v>
      </c>
      <c r="H16" s="11">
        <f t="shared" si="10"/>
        <v>53</v>
      </c>
      <c r="I16" s="12">
        <f t="shared" si="9"/>
        <v>20.703125</v>
      </c>
      <c r="J16" s="12">
        <f t="shared" si="11"/>
        <v>29.268292682926834</v>
      </c>
      <c r="L16" s="7">
        <v>14</v>
      </c>
      <c r="M16" s="4">
        <v>14</v>
      </c>
      <c r="N16" s="7">
        <f t="shared" si="2"/>
        <v>5.46875</v>
      </c>
      <c r="O16" s="17">
        <f t="shared" si="7"/>
        <v>7.6923076923076872</v>
      </c>
      <c r="Q16" s="8">
        <v>14</v>
      </c>
      <c r="R16" s="6">
        <f t="shared" si="3"/>
        <v>36</v>
      </c>
      <c r="S16" s="8">
        <f t="shared" si="4"/>
        <v>14.0625</v>
      </c>
      <c r="T16" s="14">
        <f t="shared" si="8"/>
        <v>9.0909090909090828</v>
      </c>
    </row>
    <row r="17" spans="1:20">
      <c r="A17" s="2">
        <f t="shared" si="1"/>
        <v>1.3</v>
      </c>
      <c r="B17" s="9">
        <v>15</v>
      </c>
      <c r="C17" s="9">
        <f t="shared" si="5"/>
        <v>69</v>
      </c>
      <c r="D17" s="10">
        <f t="shared" si="12"/>
        <v>26.953125</v>
      </c>
      <c r="E17" s="10">
        <f t="shared" si="6"/>
        <v>30.188679245283012</v>
      </c>
      <c r="F17" s="3"/>
      <c r="G17" s="12">
        <v>5</v>
      </c>
      <c r="H17" s="11">
        <f t="shared" si="10"/>
        <v>69</v>
      </c>
      <c r="I17" s="12">
        <f t="shared" si="9"/>
        <v>26.953125</v>
      </c>
      <c r="J17" s="12">
        <f t="shared" si="11"/>
        <v>30.188679245283012</v>
      </c>
      <c r="L17" s="7">
        <v>15</v>
      </c>
      <c r="M17" s="4">
        <v>15</v>
      </c>
      <c r="N17" s="7">
        <f t="shared" si="2"/>
        <v>5.859375</v>
      </c>
      <c r="O17" s="17">
        <f t="shared" si="7"/>
        <v>7.1428571428571397</v>
      </c>
      <c r="Q17" s="8">
        <v>15</v>
      </c>
      <c r="R17" s="6">
        <f t="shared" si="3"/>
        <v>38</v>
      </c>
      <c r="S17" s="8">
        <f t="shared" si="4"/>
        <v>14.84375</v>
      </c>
      <c r="T17" s="14">
        <f t="shared" si="8"/>
        <v>5.555555555555558</v>
      </c>
    </row>
    <row r="18" spans="1:20">
      <c r="A18" s="2">
        <f t="shared" si="1"/>
        <v>1.3</v>
      </c>
      <c r="B18" s="9">
        <v>16</v>
      </c>
      <c r="C18" s="9">
        <f t="shared" si="5"/>
        <v>90</v>
      </c>
      <c r="D18" s="10">
        <f t="shared" si="12"/>
        <v>35.15625</v>
      </c>
      <c r="E18" s="10">
        <f t="shared" si="6"/>
        <v>30.434782608695656</v>
      </c>
      <c r="F18" s="3"/>
      <c r="G18" s="12">
        <v>6</v>
      </c>
      <c r="H18" s="11">
        <f t="shared" si="10"/>
        <v>90</v>
      </c>
      <c r="I18" s="12">
        <f t="shared" si="9"/>
        <v>35.15625</v>
      </c>
      <c r="J18" s="12">
        <f t="shared" si="11"/>
        <v>30.434782608695656</v>
      </c>
      <c r="L18" s="7">
        <v>16</v>
      </c>
      <c r="M18" s="4">
        <v>16</v>
      </c>
      <c r="N18" s="7">
        <f t="shared" si="2"/>
        <v>6.25</v>
      </c>
      <c r="O18" s="17">
        <f t="shared" si="7"/>
        <v>6.6666666666666652</v>
      </c>
      <c r="Q18" s="8">
        <v>16</v>
      </c>
      <c r="R18" s="6">
        <f t="shared" si="3"/>
        <v>41</v>
      </c>
      <c r="S18" s="8">
        <f t="shared" si="4"/>
        <v>16.015625</v>
      </c>
      <c r="T18" s="14">
        <f t="shared" si="8"/>
        <v>7.8947368421052655</v>
      </c>
    </row>
    <row r="19" spans="1:20">
      <c r="A19" s="2">
        <f t="shared" si="1"/>
        <v>1.3</v>
      </c>
      <c r="B19" s="9">
        <v>17</v>
      </c>
      <c r="C19" s="9">
        <f t="shared" si="5"/>
        <v>117</v>
      </c>
      <c r="D19" s="10">
        <f t="shared" si="12"/>
        <v>45.703125</v>
      </c>
      <c r="E19" s="10">
        <f t="shared" si="6"/>
        <v>30.000000000000004</v>
      </c>
      <c r="F19" s="3"/>
      <c r="G19" s="12">
        <v>7</v>
      </c>
      <c r="H19" s="11">
        <f t="shared" si="10"/>
        <v>117</v>
      </c>
      <c r="I19" s="12">
        <f t="shared" si="9"/>
        <v>45.703125</v>
      </c>
      <c r="J19" s="12">
        <f t="shared" si="11"/>
        <v>30.000000000000004</v>
      </c>
      <c r="L19" s="7">
        <v>17</v>
      </c>
      <c r="M19" s="4">
        <v>17</v>
      </c>
      <c r="N19" s="7">
        <f t="shared" si="2"/>
        <v>6.640625</v>
      </c>
      <c r="O19" s="17">
        <f t="shared" si="7"/>
        <v>6.25</v>
      </c>
      <c r="Q19" s="8">
        <v>17</v>
      </c>
      <c r="R19" s="6">
        <f t="shared" si="3"/>
        <v>44</v>
      </c>
      <c r="S19" s="8">
        <f t="shared" si="4"/>
        <v>17.1875</v>
      </c>
      <c r="T19" s="14">
        <f t="shared" si="8"/>
        <v>7.3170731707317138</v>
      </c>
    </row>
    <row r="20" spans="1:20">
      <c r="A20" s="2">
        <f t="shared" si="1"/>
        <v>1.3</v>
      </c>
      <c r="B20" s="9">
        <v>18</v>
      </c>
      <c r="C20" s="9">
        <f t="shared" si="5"/>
        <v>152</v>
      </c>
      <c r="D20" s="10">
        <f t="shared" si="12"/>
        <v>59.375</v>
      </c>
      <c r="E20" s="10">
        <f t="shared" si="6"/>
        <v>29.914529914529918</v>
      </c>
      <c r="F20" s="3"/>
      <c r="G20" s="12">
        <v>8</v>
      </c>
      <c r="H20" s="11">
        <f t="shared" si="10"/>
        <v>152</v>
      </c>
      <c r="I20" s="12">
        <f t="shared" si="9"/>
        <v>59.375</v>
      </c>
      <c r="J20" s="12">
        <f t="shared" si="11"/>
        <v>29.914529914529918</v>
      </c>
      <c r="L20" s="7">
        <v>18</v>
      </c>
      <c r="M20" s="4">
        <v>18</v>
      </c>
      <c r="N20" s="7">
        <f t="shared" si="2"/>
        <v>7.03125</v>
      </c>
      <c r="O20" s="17">
        <f t="shared" si="7"/>
        <v>5.8823529411764719</v>
      </c>
      <c r="Q20" s="8">
        <v>18</v>
      </c>
      <c r="R20" s="6">
        <f t="shared" si="3"/>
        <v>46</v>
      </c>
      <c r="S20" s="8">
        <f t="shared" si="4"/>
        <v>17.96875</v>
      </c>
      <c r="T20" s="14">
        <f t="shared" si="8"/>
        <v>4.5454545454545414</v>
      </c>
    </row>
    <row r="21" spans="1:20">
      <c r="A21" s="2">
        <f>A22</f>
        <v>1.3</v>
      </c>
      <c r="B21" s="9">
        <v>19</v>
      </c>
      <c r="C21" s="9">
        <f t="shared" si="5"/>
        <v>197</v>
      </c>
      <c r="D21" s="10">
        <f t="shared" si="12"/>
        <v>76.953125</v>
      </c>
      <c r="E21" s="10">
        <f t="shared" si="6"/>
        <v>29.605263157894733</v>
      </c>
      <c r="F21" s="3"/>
      <c r="G21" s="12">
        <v>9</v>
      </c>
      <c r="H21" s="11">
        <f t="shared" si="10"/>
        <v>197</v>
      </c>
      <c r="I21" s="12">
        <f t="shared" si="9"/>
        <v>76.953125</v>
      </c>
      <c r="J21" s="12">
        <f t="shared" si="11"/>
        <v>29.605263157894733</v>
      </c>
      <c r="L21" s="7">
        <v>19</v>
      </c>
      <c r="M21" s="4">
        <v>19</v>
      </c>
      <c r="N21" s="7">
        <f t="shared" si="2"/>
        <v>7.421875</v>
      </c>
      <c r="O21" s="17">
        <f t="shared" si="7"/>
        <v>5.555555555555558</v>
      </c>
      <c r="Q21" s="8">
        <v>19</v>
      </c>
      <c r="R21" s="6">
        <f t="shared" si="3"/>
        <v>49</v>
      </c>
      <c r="S21" s="8">
        <f t="shared" si="4"/>
        <v>19.140625</v>
      </c>
      <c r="T21" s="14">
        <f t="shared" si="8"/>
        <v>6.5217391304347894</v>
      </c>
    </row>
    <row r="22" spans="1:20">
      <c r="A22" s="2">
        <v>1.3</v>
      </c>
      <c r="B22" s="9">
        <v>20</v>
      </c>
      <c r="C22" s="9">
        <v>256</v>
      </c>
      <c r="D22" s="10">
        <f t="shared" si="12"/>
        <v>100</v>
      </c>
      <c r="E22" s="10">
        <f t="shared" si="6"/>
        <v>29.949238578680195</v>
      </c>
      <c r="F22" s="3"/>
      <c r="G22" s="12">
        <v>10</v>
      </c>
      <c r="H22" s="11">
        <f t="shared" si="10"/>
        <v>256</v>
      </c>
      <c r="I22" s="12">
        <f t="shared" si="9"/>
        <v>100</v>
      </c>
      <c r="J22" s="12">
        <f t="shared" si="11"/>
        <v>29.949238578680195</v>
      </c>
      <c r="L22" s="7">
        <v>20</v>
      </c>
      <c r="M22" s="4">
        <v>20</v>
      </c>
      <c r="N22" s="7">
        <f t="shared" si="2"/>
        <v>7.8125</v>
      </c>
      <c r="O22" s="17">
        <f t="shared" si="7"/>
        <v>5.2631578947368363</v>
      </c>
      <c r="Q22" s="8">
        <v>20</v>
      </c>
      <c r="R22" s="6">
        <f t="shared" si="3"/>
        <v>51</v>
      </c>
      <c r="S22" s="8">
        <f t="shared" si="4"/>
        <v>19.921875</v>
      </c>
      <c r="T22" s="14">
        <f t="shared" si="8"/>
        <v>4.081632653061229</v>
      </c>
    </row>
    <row r="23" spans="1:20">
      <c r="L23" s="7">
        <v>21</v>
      </c>
      <c r="M23" s="4">
        <v>21</v>
      </c>
      <c r="N23" s="7">
        <f t="shared" si="2"/>
        <v>8.203125</v>
      </c>
      <c r="O23" s="17">
        <f t="shared" si="7"/>
        <v>5.0000000000000044</v>
      </c>
      <c r="Q23" s="8">
        <v>21</v>
      </c>
      <c r="R23" s="6">
        <f t="shared" si="3"/>
        <v>54</v>
      </c>
      <c r="S23" s="8">
        <f t="shared" si="4"/>
        <v>21.09375</v>
      </c>
      <c r="T23" s="14">
        <f t="shared" si="8"/>
        <v>5.8823529411764719</v>
      </c>
    </row>
    <row r="24" spans="1:20">
      <c r="L24" s="7">
        <v>22</v>
      </c>
      <c r="M24" s="4">
        <v>22</v>
      </c>
      <c r="N24" s="7">
        <f t="shared" si="2"/>
        <v>8.59375</v>
      </c>
      <c r="O24" s="17">
        <f t="shared" si="7"/>
        <v>4.7619047619047672</v>
      </c>
      <c r="Q24" s="8">
        <v>22</v>
      </c>
      <c r="R24" s="6">
        <f t="shared" si="3"/>
        <v>56</v>
      </c>
      <c r="S24" s="8">
        <f t="shared" si="4"/>
        <v>21.875</v>
      </c>
      <c r="T24" s="14">
        <f t="shared" si="8"/>
        <v>3.7037037037036979</v>
      </c>
    </row>
    <row r="25" spans="1:20">
      <c r="L25" s="7">
        <v>23</v>
      </c>
      <c r="M25" s="4">
        <v>23</v>
      </c>
      <c r="N25" s="7">
        <f t="shared" si="2"/>
        <v>8.984375</v>
      </c>
      <c r="O25" s="17">
        <f t="shared" si="7"/>
        <v>4.5454545454545414</v>
      </c>
      <c r="Q25" s="8">
        <v>23</v>
      </c>
      <c r="R25" s="6">
        <f t="shared" si="3"/>
        <v>59</v>
      </c>
      <c r="S25" s="8">
        <f t="shared" si="4"/>
        <v>23.046875</v>
      </c>
      <c r="T25" s="14">
        <f t="shared" si="8"/>
        <v>5.3571428571428603</v>
      </c>
    </row>
    <row r="26" spans="1:20">
      <c r="L26" s="7">
        <v>24</v>
      </c>
      <c r="M26" s="4">
        <v>24</v>
      </c>
      <c r="N26" s="7">
        <f t="shared" si="2"/>
        <v>9.375</v>
      </c>
      <c r="O26" s="17">
        <f t="shared" si="7"/>
        <v>4.3478260869565188</v>
      </c>
      <c r="Q26" s="8">
        <v>24</v>
      </c>
      <c r="R26" s="6">
        <f t="shared" si="3"/>
        <v>61</v>
      </c>
      <c r="S26" s="8">
        <f t="shared" si="4"/>
        <v>23.828125</v>
      </c>
      <c r="T26" s="14">
        <f t="shared" si="8"/>
        <v>3.3898305084745672</v>
      </c>
    </row>
    <row r="27" spans="1:20">
      <c r="L27" s="7">
        <v>25</v>
      </c>
      <c r="M27" s="4">
        <v>25</v>
      </c>
      <c r="N27" s="7">
        <f t="shared" si="2"/>
        <v>9.765625</v>
      </c>
      <c r="O27" s="17">
        <f t="shared" si="7"/>
        <v>4.1666666666666741</v>
      </c>
      <c r="Q27" s="8">
        <v>25</v>
      </c>
      <c r="R27" s="6">
        <f t="shared" si="3"/>
        <v>64</v>
      </c>
      <c r="S27" s="8">
        <f t="shared" si="4"/>
        <v>25</v>
      </c>
      <c r="T27" s="14">
        <f t="shared" si="8"/>
        <v>4.9180327868852514</v>
      </c>
    </row>
    <row r="28" spans="1:20">
      <c r="L28" s="7">
        <v>26</v>
      </c>
      <c r="M28" s="4">
        <v>26</v>
      </c>
      <c r="N28" s="7">
        <f t="shared" si="2"/>
        <v>10.15625</v>
      </c>
      <c r="O28" s="17">
        <f t="shared" si="7"/>
        <v>4.0000000000000036</v>
      </c>
      <c r="Q28" s="8">
        <v>26</v>
      </c>
      <c r="R28" s="6">
        <f t="shared" si="3"/>
        <v>67</v>
      </c>
      <c r="S28" s="8">
        <f t="shared" si="4"/>
        <v>26.171875</v>
      </c>
      <c r="T28" s="14">
        <f t="shared" si="8"/>
        <v>4.6875</v>
      </c>
    </row>
    <row r="29" spans="1:20">
      <c r="L29" s="7">
        <v>27</v>
      </c>
      <c r="M29" s="4">
        <v>27</v>
      </c>
      <c r="N29" s="7">
        <f t="shared" si="2"/>
        <v>10.546875</v>
      </c>
      <c r="O29" s="17">
        <f t="shared" si="7"/>
        <v>3.8461538461538547</v>
      </c>
      <c r="Q29" s="8">
        <v>27</v>
      </c>
      <c r="R29" s="6">
        <f t="shared" si="3"/>
        <v>69</v>
      </c>
      <c r="S29" s="8">
        <f t="shared" si="4"/>
        <v>26.953125</v>
      </c>
      <c r="T29" s="14">
        <f t="shared" si="8"/>
        <v>2.9850746268656803</v>
      </c>
    </row>
    <row r="30" spans="1:20">
      <c r="L30" s="7">
        <v>28</v>
      </c>
      <c r="M30" s="4">
        <v>28</v>
      </c>
      <c r="N30" s="7">
        <f t="shared" si="2"/>
        <v>10.9375</v>
      </c>
      <c r="O30" s="17">
        <f t="shared" si="7"/>
        <v>3.7037037037036979</v>
      </c>
      <c r="Q30" s="8">
        <v>28</v>
      </c>
      <c r="R30" s="6">
        <f t="shared" si="3"/>
        <v>72</v>
      </c>
      <c r="S30" s="8">
        <f t="shared" si="4"/>
        <v>28.125</v>
      </c>
      <c r="T30" s="14">
        <f t="shared" si="8"/>
        <v>4.3478260869565188</v>
      </c>
    </row>
    <row r="31" spans="1:20">
      <c r="L31" s="7">
        <v>29</v>
      </c>
      <c r="M31" s="4">
        <v>29</v>
      </c>
      <c r="N31" s="7">
        <f t="shared" si="2"/>
        <v>11.328125</v>
      </c>
      <c r="O31" s="17">
        <f t="shared" si="7"/>
        <v>3.5714285714285809</v>
      </c>
      <c r="Q31" s="8">
        <v>29</v>
      </c>
      <c r="R31" s="6">
        <f t="shared" si="3"/>
        <v>74</v>
      </c>
      <c r="S31" s="8">
        <f t="shared" si="4"/>
        <v>28.90625</v>
      </c>
      <c r="T31" s="14">
        <f t="shared" si="8"/>
        <v>2.7777777777777679</v>
      </c>
    </row>
    <row r="32" spans="1:20">
      <c r="L32" s="7">
        <v>30</v>
      </c>
      <c r="M32" s="4">
        <v>30</v>
      </c>
      <c r="N32" s="7">
        <f t="shared" si="2"/>
        <v>11.71875</v>
      </c>
      <c r="O32" s="17">
        <f t="shared" si="7"/>
        <v>3.4482758620689724</v>
      </c>
      <c r="Q32" s="8">
        <v>30</v>
      </c>
      <c r="R32" s="6">
        <f t="shared" si="3"/>
        <v>77</v>
      </c>
      <c r="S32" s="8">
        <f t="shared" si="4"/>
        <v>30.078125</v>
      </c>
      <c r="T32" s="14">
        <f t="shared" si="8"/>
        <v>4.0540540540540571</v>
      </c>
    </row>
    <row r="33" spans="12:20">
      <c r="L33" s="7">
        <v>31</v>
      </c>
      <c r="M33" s="4">
        <v>31</v>
      </c>
      <c r="N33" s="7">
        <f t="shared" si="2"/>
        <v>12.109375</v>
      </c>
      <c r="O33" s="17">
        <f t="shared" si="7"/>
        <v>3.3333333333333437</v>
      </c>
      <c r="Q33" s="8">
        <v>31</v>
      </c>
      <c r="R33" s="6">
        <f t="shared" si="3"/>
        <v>79</v>
      </c>
      <c r="S33" s="8">
        <f t="shared" si="4"/>
        <v>30.859375</v>
      </c>
      <c r="T33" s="14">
        <f t="shared" si="8"/>
        <v>2.5974025974025983</v>
      </c>
    </row>
    <row r="34" spans="12:20">
      <c r="L34" s="7">
        <v>32</v>
      </c>
      <c r="M34" s="4">
        <v>32</v>
      </c>
      <c r="N34" s="7">
        <f t="shared" si="2"/>
        <v>12.5</v>
      </c>
      <c r="O34" s="17">
        <f t="shared" si="7"/>
        <v>3.2258064516129004</v>
      </c>
      <c r="Q34" s="8">
        <v>32</v>
      </c>
      <c r="R34" s="6">
        <f t="shared" si="3"/>
        <v>82</v>
      </c>
      <c r="S34" s="8">
        <f t="shared" si="4"/>
        <v>32.03125</v>
      </c>
      <c r="T34" s="14">
        <f t="shared" si="8"/>
        <v>3.7974683544303778</v>
      </c>
    </row>
    <row r="35" spans="12:20">
      <c r="L35" s="7">
        <v>33</v>
      </c>
      <c r="M35" s="4">
        <v>33</v>
      </c>
      <c r="N35" s="7">
        <f t="shared" si="2"/>
        <v>12.890625</v>
      </c>
      <c r="O35" s="17">
        <f t="shared" si="7"/>
        <v>3.125</v>
      </c>
      <c r="Q35" s="8">
        <v>33</v>
      </c>
      <c r="R35" s="6">
        <f t="shared" si="3"/>
        <v>84</v>
      </c>
      <c r="S35" s="8">
        <f t="shared" si="4"/>
        <v>32.8125</v>
      </c>
      <c r="T35" s="14">
        <f t="shared" si="8"/>
        <v>2.4390243902439046</v>
      </c>
    </row>
    <row r="36" spans="12:20">
      <c r="L36" s="7">
        <v>34</v>
      </c>
      <c r="M36" s="4">
        <v>34</v>
      </c>
      <c r="N36" s="7">
        <f t="shared" si="2"/>
        <v>13.28125</v>
      </c>
      <c r="O36" s="17">
        <f t="shared" si="7"/>
        <v>3.0303030303030276</v>
      </c>
      <c r="Q36" s="8">
        <v>34</v>
      </c>
      <c r="R36" s="6">
        <f t="shared" si="3"/>
        <v>87</v>
      </c>
      <c r="S36" s="8">
        <f t="shared" si="4"/>
        <v>33.984375</v>
      </c>
      <c r="T36" s="14">
        <f t="shared" si="8"/>
        <v>3.5714285714285809</v>
      </c>
    </row>
    <row r="37" spans="12:20">
      <c r="L37" s="7">
        <v>35</v>
      </c>
      <c r="M37" s="4">
        <v>35</v>
      </c>
      <c r="N37" s="7">
        <f t="shared" si="2"/>
        <v>13.671875</v>
      </c>
      <c r="O37" s="17">
        <f t="shared" si="7"/>
        <v>2.9411764705882248</v>
      </c>
      <c r="Q37" s="8">
        <v>35</v>
      </c>
      <c r="R37" s="6">
        <f t="shared" si="3"/>
        <v>90</v>
      </c>
      <c r="S37" s="8">
        <f t="shared" si="4"/>
        <v>35.15625</v>
      </c>
      <c r="T37" s="14">
        <f t="shared" si="8"/>
        <v>3.4482758620689724</v>
      </c>
    </row>
    <row r="38" spans="12:20">
      <c r="L38" s="7">
        <v>36</v>
      </c>
      <c r="M38" s="4">
        <v>36</v>
      </c>
      <c r="N38" s="7">
        <f t="shared" si="2"/>
        <v>14.0625</v>
      </c>
      <c r="O38" s="17">
        <f t="shared" si="7"/>
        <v>2.857142857142847</v>
      </c>
      <c r="Q38" s="8">
        <v>36</v>
      </c>
      <c r="R38" s="6">
        <f t="shared" si="3"/>
        <v>92</v>
      </c>
      <c r="S38" s="8">
        <f t="shared" si="4"/>
        <v>35.9375</v>
      </c>
      <c r="T38" s="14">
        <f t="shared" si="8"/>
        <v>2.2222222222222143</v>
      </c>
    </row>
    <row r="39" spans="12:20">
      <c r="L39" s="7">
        <v>37</v>
      </c>
      <c r="M39" s="4">
        <v>37</v>
      </c>
      <c r="N39" s="7">
        <f t="shared" si="2"/>
        <v>14.453125</v>
      </c>
      <c r="O39" s="17">
        <f t="shared" si="7"/>
        <v>2.7777777777777679</v>
      </c>
      <c r="Q39" s="8">
        <v>37</v>
      </c>
      <c r="R39" s="6">
        <f t="shared" si="3"/>
        <v>95</v>
      </c>
      <c r="S39" s="8">
        <f t="shared" si="4"/>
        <v>37.109375</v>
      </c>
      <c r="T39" s="14">
        <f t="shared" si="8"/>
        <v>3.2608695652173836</v>
      </c>
    </row>
    <row r="40" spans="12:20">
      <c r="L40" s="7">
        <v>38</v>
      </c>
      <c r="M40" s="4">
        <v>38</v>
      </c>
      <c r="N40" s="7">
        <f t="shared" si="2"/>
        <v>14.84375</v>
      </c>
      <c r="O40" s="17">
        <f t="shared" si="7"/>
        <v>2.7027027027026973</v>
      </c>
      <c r="Q40" s="8">
        <v>38</v>
      </c>
      <c r="R40" s="6">
        <f t="shared" si="3"/>
        <v>97</v>
      </c>
      <c r="S40" s="8">
        <f t="shared" si="4"/>
        <v>37.890625</v>
      </c>
      <c r="T40" s="14">
        <f t="shared" si="8"/>
        <v>2.1052631578947434</v>
      </c>
    </row>
    <row r="41" spans="12:20">
      <c r="L41" s="7">
        <v>39</v>
      </c>
      <c r="M41" s="4">
        <v>39</v>
      </c>
      <c r="N41" s="7">
        <f t="shared" si="2"/>
        <v>15.234375</v>
      </c>
      <c r="O41" s="17">
        <f t="shared" si="7"/>
        <v>2.6315789473684292</v>
      </c>
      <c r="Q41" s="8">
        <v>39</v>
      </c>
      <c r="R41" s="6">
        <f t="shared" si="3"/>
        <v>100</v>
      </c>
      <c r="S41" s="8">
        <f t="shared" si="4"/>
        <v>39.0625</v>
      </c>
      <c r="T41" s="14">
        <f t="shared" si="8"/>
        <v>3.0927835051546282</v>
      </c>
    </row>
    <row r="42" spans="12:20">
      <c r="L42" s="7">
        <v>40</v>
      </c>
      <c r="M42" s="4">
        <v>40</v>
      </c>
      <c r="N42" s="7">
        <f t="shared" si="2"/>
        <v>15.625</v>
      </c>
      <c r="O42" s="17">
        <f t="shared" si="7"/>
        <v>2.564102564102555</v>
      </c>
      <c r="Q42" s="8">
        <v>40</v>
      </c>
      <c r="R42" s="6">
        <f t="shared" si="3"/>
        <v>102</v>
      </c>
      <c r="S42" s="8">
        <f t="shared" si="4"/>
        <v>39.84375</v>
      </c>
      <c r="T42" s="14">
        <f t="shared" si="8"/>
        <v>2.0000000000000018</v>
      </c>
    </row>
    <row r="43" spans="12:20">
      <c r="L43" s="7">
        <v>41</v>
      </c>
      <c r="M43" s="4">
        <v>41</v>
      </c>
      <c r="N43" s="7">
        <f t="shared" si="2"/>
        <v>16.015625</v>
      </c>
      <c r="O43" s="17">
        <f t="shared" si="7"/>
        <v>2.4999999999999911</v>
      </c>
      <c r="Q43" s="8">
        <v>41</v>
      </c>
      <c r="R43" s="6">
        <f t="shared" si="3"/>
        <v>105</v>
      </c>
      <c r="S43" s="8">
        <f t="shared" si="4"/>
        <v>41.015625</v>
      </c>
      <c r="T43" s="14">
        <f t="shared" si="8"/>
        <v>2.9411764705882248</v>
      </c>
    </row>
    <row r="44" spans="12:20">
      <c r="L44" s="7">
        <v>42</v>
      </c>
      <c r="M44" s="4">
        <v>42</v>
      </c>
      <c r="N44" s="7">
        <f t="shared" si="2"/>
        <v>16.40625</v>
      </c>
      <c r="O44" s="17">
        <f t="shared" si="7"/>
        <v>2.4390243902439046</v>
      </c>
      <c r="Q44" s="8">
        <v>42</v>
      </c>
      <c r="R44" s="6">
        <f t="shared" si="3"/>
        <v>108</v>
      </c>
      <c r="S44" s="8">
        <f t="shared" si="4"/>
        <v>42.1875</v>
      </c>
      <c r="T44" s="14">
        <f t="shared" si="8"/>
        <v>2.857142857142847</v>
      </c>
    </row>
    <row r="45" spans="12:20">
      <c r="L45" s="7">
        <v>43</v>
      </c>
      <c r="M45" s="4">
        <v>43</v>
      </c>
      <c r="N45" s="7">
        <f t="shared" si="2"/>
        <v>16.796875</v>
      </c>
      <c r="O45" s="17">
        <f t="shared" si="7"/>
        <v>2.3809523809523725</v>
      </c>
      <c r="Q45" s="8">
        <v>43</v>
      </c>
      <c r="R45" s="6">
        <f t="shared" si="3"/>
        <v>110</v>
      </c>
      <c r="S45" s="8">
        <f t="shared" si="4"/>
        <v>42.96875</v>
      </c>
      <c r="T45" s="14">
        <f t="shared" si="8"/>
        <v>1.8518518518518601</v>
      </c>
    </row>
    <row r="46" spans="12:20">
      <c r="L46" s="7">
        <v>44</v>
      </c>
      <c r="M46" s="4">
        <v>44</v>
      </c>
      <c r="N46" s="7">
        <f t="shared" si="2"/>
        <v>17.1875</v>
      </c>
      <c r="O46" s="17">
        <f t="shared" si="7"/>
        <v>2.3255813953488413</v>
      </c>
      <c r="Q46" s="8">
        <v>44</v>
      </c>
      <c r="R46" s="6">
        <f t="shared" si="3"/>
        <v>113</v>
      </c>
      <c r="S46" s="8">
        <f t="shared" si="4"/>
        <v>44.140625</v>
      </c>
      <c r="T46" s="14">
        <f t="shared" si="8"/>
        <v>2.7272727272727337</v>
      </c>
    </row>
    <row r="47" spans="12:20">
      <c r="L47" s="7">
        <v>45</v>
      </c>
      <c r="M47" s="4">
        <v>45</v>
      </c>
      <c r="N47" s="7">
        <f t="shared" si="2"/>
        <v>17.578125</v>
      </c>
      <c r="O47" s="17">
        <f t="shared" si="7"/>
        <v>2.2727272727272707</v>
      </c>
      <c r="Q47" s="8">
        <v>45</v>
      </c>
      <c r="R47" s="6">
        <f t="shared" si="3"/>
        <v>115</v>
      </c>
      <c r="S47" s="8">
        <f t="shared" si="4"/>
        <v>44.921875</v>
      </c>
      <c r="T47" s="14">
        <f t="shared" si="8"/>
        <v>1.7699115044247815</v>
      </c>
    </row>
    <row r="48" spans="12:20">
      <c r="L48" s="7">
        <v>46</v>
      </c>
      <c r="M48" s="4">
        <v>46</v>
      </c>
      <c r="N48" s="7">
        <f t="shared" si="2"/>
        <v>17.96875</v>
      </c>
      <c r="O48" s="17">
        <f t="shared" si="7"/>
        <v>2.2222222222222143</v>
      </c>
      <c r="Q48" s="8">
        <v>46</v>
      </c>
      <c r="R48" s="6">
        <f t="shared" si="3"/>
        <v>118</v>
      </c>
      <c r="S48" s="8">
        <f t="shared" si="4"/>
        <v>46.09375</v>
      </c>
      <c r="T48" s="14">
        <f t="shared" si="8"/>
        <v>2.6086956521739202</v>
      </c>
    </row>
    <row r="49" spans="12:20">
      <c r="L49" s="7">
        <v>47</v>
      </c>
      <c r="M49" s="4">
        <v>47</v>
      </c>
      <c r="N49" s="7">
        <f t="shared" si="2"/>
        <v>18.359375</v>
      </c>
      <c r="O49" s="17">
        <f t="shared" si="7"/>
        <v>2.1739130434782705</v>
      </c>
      <c r="Q49" s="8">
        <v>47</v>
      </c>
      <c r="R49" s="6">
        <f t="shared" si="3"/>
        <v>120</v>
      </c>
      <c r="S49" s="8">
        <f t="shared" si="4"/>
        <v>46.875</v>
      </c>
      <c r="T49" s="14">
        <f t="shared" si="8"/>
        <v>1.6949152542372836</v>
      </c>
    </row>
    <row r="50" spans="12:20">
      <c r="L50" s="7">
        <v>48</v>
      </c>
      <c r="M50" s="4">
        <v>48</v>
      </c>
      <c r="N50" s="7">
        <f t="shared" si="2"/>
        <v>18.75</v>
      </c>
      <c r="O50" s="17">
        <f t="shared" si="7"/>
        <v>2.1276595744680771</v>
      </c>
      <c r="Q50" s="8">
        <v>48</v>
      </c>
      <c r="R50" s="6">
        <f t="shared" si="3"/>
        <v>123</v>
      </c>
      <c r="S50" s="8">
        <f t="shared" si="4"/>
        <v>48.046875</v>
      </c>
      <c r="T50" s="14">
        <f t="shared" si="8"/>
        <v>2.4999999999999911</v>
      </c>
    </row>
    <row r="51" spans="12:20">
      <c r="L51" s="7">
        <v>49</v>
      </c>
      <c r="M51" s="4">
        <v>49</v>
      </c>
      <c r="N51" s="7">
        <f t="shared" si="2"/>
        <v>19.140625</v>
      </c>
      <c r="O51" s="17">
        <f t="shared" si="7"/>
        <v>2.0833333333333259</v>
      </c>
      <c r="Q51" s="8">
        <v>49</v>
      </c>
      <c r="R51" s="6">
        <f t="shared" si="3"/>
        <v>125</v>
      </c>
      <c r="S51" s="8">
        <f t="shared" si="4"/>
        <v>48.828125</v>
      </c>
      <c r="T51" s="14">
        <f t="shared" si="8"/>
        <v>1.6260162601626105</v>
      </c>
    </row>
    <row r="52" spans="12:20">
      <c r="L52" s="7">
        <v>50</v>
      </c>
      <c r="M52" s="4">
        <v>50</v>
      </c>
      <c r="N52" s="7">
        <f t="shared" si="2"/>
        <v>19.53125</v>
      </c>
      <c r="O52" s="17">
        <f t="shared" si="7"/>
        <v>2.0408163265306145</v>
      </c>
      <c r="Q52" s="8">
        <v>50</v>
      </c>
      <c r="R52" s="6">
        <f t="shared" si="3"/>
        <v>128</v>
      </c>
      <c r="S52" s="8">
        <f t="shared" si="4"/>
        <v>50</v>
      </c>
      <c r="T52" s="14">
        <f t="shared" si="8"/>
        <v>2.4000000000000021</v>
      </c>
    </row>
    <row r="53" spans="12:20">
      <c r="L53" s="7">
        <v>51</v>
      </c>
      <c r="M53" s="4">
        <v>51</v>
      </c>
      <c r="N53" s="7">
        <f t="shared" si="2"/>
        <v>19.921875</v>
      </c>
      <c r="O53" s="17">
        <f t="shared" si="7"/>
        <v>2.0000000000000018</v>
      </c>
      <c r="Q53" s="8">
        <v>51</v>
      </c>
      <c r="R53" s="6">
        <f t="shared" si="3"/>
        <v>131</v>
      </c>
      <c r="S53" s="8">
        <f t="shared" si="4"/>
        <v>51.171875</v>
      </c>
      <c r="T53" s="14">
        <f t="shared" si="8"/>
        <v>2.34375</v>
      </c>
    </row>
    <row r="54" spans="12:20">
      <c r="L54" s="7">
        <v>52</v>
      </c>
      <c r="M54" s="4">
        <v>52</v>
      </c>
      <c r="N54" s="7">
        <f t="shared" si="2"/>
        <v>20.3125</v>
      </c>
      <c r="O54" s="17">
        <f t="shared" si="7"/>
        <v>1.9607843137254832</v>
      </c>
      <c r="Q54" s="8">
        <v>52</v>
      </c>
      <c r="R54" s="6">
        <f t="shared" si="3"/>
        <v>133</v>
      </c>
      <c r="S54" s="8">
        <f t="shared" si="4"/>
        <v>51.953125</v>
      </c>
      <c r="T54" s="14">
        <f t="shared" si="8"/>
        <v>1.5267175572519109</v>
      </c>
    </row>
    <row r="55" spans="12:20">
      <c r="L55" s="7">
        <v>53</v>
      </c>
      <c r="M55" s="4">
        <v>53</v>
      </c>
      <c r="N55" s="7">
        <f t="shared" si="2"/>
        <v>20.703125</v>
      </c>
      <c r="O55" s="17">
        <f t="shared" si="7"/>
        <v>1.9230769230769162</v>
      </c>
      <c r="Q55" s="8">
        <v>53</v>
      </c>
      <c r="R55" s="6">
        <f t="shared" si="3"/>
        <v>136</v>
      </c>
      <c r="S55" s="8">
        <f t="shared" si="4"/>
        <v>53.125</v>
      </c>
      <c r="T55" s="14">
        <f t="shared" si="8"/>
        <v>2.2556390977443552</v>
      </c>
    </row>
    <row r="56" spans="12:20">
      <c r="L56" s="7">
        <v>54</v>
      </c>
      <c r="M56" s="4">
        <v>54</v>
      </c>
      <c r="N56" s="7">
        <f t="shared" si="2"/>
        <v>21.09375</v>
      </c>
      <c r="O56" s="17">
        <f t="shared" si="7"/>
        <v>1.8867924528301883</v>
      </c>
      <c r="Q56" s="8">
        <v>54</v>
      </c>
      <c r="R56" s="6">
        <f t="shared" si="3"/>
        <v>138</v>
      </c>
      <c r="S56" s="8">
        <f t="shared" si="4"/>
        <v>53.90625</v>
      </c>
      <c r="T56" s="14">
        <f t="shared" si="8"/>
        <v>1.4705882352941124</v>
      </c>
    </row>
    <row r="57" spans="12:20">
      <c r="L57" s="7">
        <v>55</v>
      </c>
      <c r="M57" s="4">
        <v>55</v>
      </c>
      <c r="N57" s="7">
        <f t="shared" si="2"/>
        <v>21.484375</v>
      </c>
      <c r="O57" s="17">
        <f t="shared" si="7"/>
        <v>1.8518518518518601</v>
      </c>
      <c r="Q57" s="8">
        <v>55</v>
      </c>
      <c r="R57" s="6">
        <f t="shared" si="3"/>
        <v>141</v>
      </c>
      <c r="S57" s="8">
        <f t="shared" si="4"/>
        <v>55.078125</v>
      </c>
      <c r="T57" s="14">
        <f t="shared" si="8"/>
        <v>2.1739130434782705</v>
      </c>
    </row>
    <row r="58" spans="12:20">
      <c r="L58" s="7">
        <v>56</v>
      </c>
      <c r="M58" s="4">
        <v>56</v>
      </c>
      <c r="N58" s="7">
        <f t="shared" si="2"/>
        <v>21.875</v>
      </c>
      <c r="O58" s="17">
        <f t="shared" si="7"/>
        <v>1.8181818181818077</v>
      </c>
      <c r="Q58" s="8">
        <v>56</v>
      </c>
      <c r="R58" s="6">
        <f t="shared" si="3"/>
        <v>143</v>
      </c>
      <c r="S58" s="8">
        <f t="shared" si="4"/>
        <v>55.859375</v>
      </c>
      <c r="T58" s="14">
        <f t="shared" si="8"/>
        <v>1.4184397163120588</v>
      </c>
    </row>
    <row r="59" spans="12:20">
      <c r="L59" s="7">
        <v>57</v>
      </c>
      <c r="M59" s="4">
        <v>57</v>
      </c>
      <c r="N59" s="7">
        <f t="shared" si="2"/>
        <v>22.265625</v>
      </c>
      <c r="O59" s="17">
        <f t="shared" si="7"/>
        <v>1.7857142857142794</v>
      </c>
      <c r="Q59" s="8">
        <v>57</v>
      </c>
      <c r="R59" s="6">
        <f t="shared" si="3"/>
        <v>146</v>
      </c>
      <c r="S59" s="8">
        <f t="shared" si="4"/>
        <v>57.03125</v>
      </c>
      <c r="T59" s="14">
        <f t="shared" si="8"/>
        <v>2.0979020979021046</v>
      </c>
    </row>
    <row r="60" spans="12:20">
      <c r="L60" s="7">
        <v>58</v>
      </c>
      <c r="M60" s="4">
        <v>58</v>
      </c>
      <c r="N60" s="7">
        <f t="shared" si="2"/>
        <v>22.65625</v>
      </c>
      <c r="O60" s="17">
        <f t="shared" si="7"/>
        <v>1.7543859649122862</v>
      </c>
      <c r="Q60" s="8">
        <v>58</v>
      </c>
      <c r="R60" s="6">
        <f t="shared" si="3"/>
        <v>148</v>
      </c>
      <c r="S60" s="8">
        <f t="shared" si="4"/>
        <v>57.8125</v>
      </c>
      <c r="T60" s="14">
        <f t="shared" si="8"/>
        <v>1.3698630136986356</v>
      </c>
    </row>
    <row r="61" spans="12:20">
      <c r="L61" s="7">
        <v>59</v>
      </c>
      <c r="M61" s="4">
        <v>59</v>
      </c>
      <c r="N61" s="7">
        <f t="shared" si="2"/>
        <v>23.046875</v>
      </c>
      <c r="O61" s="17">
        <f t="shared" si="7"/>
        <v>1.7241379310344751</v>
      </c>
      <c r="Q61" s="8">
        <v>59</v>
      </c>
      <c r="R61" s="6">
        <f t="shared" si="3"/>
        <v>151</v>
      </c>
      <c r="S61" s="8">
        <f t="shared" si="4"/>
        <v>58.984375</v>
      </c>
      <c r="T61" s="14">
        <f t="shared" si="8"/>
        <v>2.0270270270270174</v>
      </c>
    </row>
    <row r="62" spans="12:20">
      <c r="L62" s="7">
        <v>60</v>
      </c>
      <c r="M62" s="4">
        <v>60</v>
      </c>
      <c r="N62" s="7">
        <f t="shared" si="2"/>
        <v>23.4375</v>
      </c>
      <c r="O62" s="17">
        <f t="shared" si="7"/>
        <v>1.6949152542372836</v>
      </c>
      <c r="Q62" s="8">
        <v>60</v>
      </c>
      <c r="R62" s="6">
        <f t="shared" si="3"/>
        <v>154</v>
      </c>
      <c r="S62" s="8">
        <f t="shared" si="4"/>
        <v>60.15625</v>
      </c>
      <c r="T62" s="14">
        <f t="shared" si="8"/>
        <v>1.9867549668874274</v>
      </c>
    </row>
    <row r="63" spans="12:20">
      <c r="L63" s="7">
        <v>61</v>
      </c>
      <c r="M63" s="4">
        <v>61</v>
      </c>
      <c r="N63" s="7">
        <f t="shared" si="2"/>
        <v>23.828125</v>
      </c>
      <c r="O63" s="17">
        <f t="shared" si="7"/>
        <v>1.6666666666666607</v>
      </c>
      <c r="Q63" s="8">
        <v>61</v>
      </c>
      <c r="R63" s="6">
        <f t="shared" si="3"/>
        <v>156</v>
      </c>
      <c r="S63" s="8">
        <f t="shared" si="4"/>
        <v>60.9375</v>
      </c>
      <c r="T63" s="14">
        <f t="shared" si="8"/>
        <v>1.298701298701288</v>
      </c>
    </row>
    <row r="64" spans="12:20">
      <c r="L64" s="7">
        <v>62</v>
      </c>
      <c r="M64" s="4">
        <v>62</v>
      </c>
      <c r="N64" s="7">
        <f t="shared" si="2"/>
        <v>24.21875</v>
      </c>
      <c r="O64" s="17">
        <f t="shared" si="7"/>
        <v>1.6393442622950838</v>
      </c>
      <c r="Q64" s="8">
        <v>62</v>
      </c>
      <c r="R64" s="6">
        <f t="shared" si="3"/>
        <v>159</v>
      </c>
      <c r="S64" s="8">
        <f t="shared" si="4"/>
        <v>62.109375</v>
      </c>
      <c r="T64" s="14">
        <f t="shared" si="8"/>
        <v>1.9230769230769162</v>
      </c>
    </row>
    <row r="65" spans="12:20">
      <c r="L65" s="7">
        <v>63</v>
      </c>
      <c r="M65" s="4">
        <v>63</v>
      </c>
      <c r="N65" s="7">
        <f t="shared" si="2"/>
        <v>24.609375</v>
      </c>
      <c r="O65" s="17">
        <f t="shared" si="7"/>
        <v>1.6129032258064502</v>
      </c>
      <c r="Q65" s="8">
        <v>63</v>
      </c>
      <c r="R65" s="6">
        <f t="shared" si="3"/>
        <v>161</v>
      </c>
      <c r="S65" s="8">
        <f t="shared" si="4"/>
        <v>62.890625</v>
      </c>
      <c r="T65" s="14">
        <f t="shared" si="8"/>
        <v>1.2578616352201255</v>
      </c>
    </row>
    <row r="66" spans="12:20">
      <c r="L66" s="7">
        <v>64</v>
      </c>
      <c r="M66" s="4">
        <v>64</v>
      </c>
      <c r="N66" s="7">
        <f t="shared" si="2"/>
        <v>25</v>
      </c>
      <c r="O66" s="17">
        <f t="shared" ref="O66:O129" si="13">((N66/N65)-1)*100</f>
        <v>1.5873015873015817</v>
      </c>
      <c r="Q66" s="8">
        <v>64</v>
      </c>
      <c r="R66" s="6">
        <f t="shared" si="3"/>
        <v>164</v>
      </c>
      <c r="S66" s="8">
        <f t="shared" si="4"/>
        <v>64.0625</v>
      </c>
      <c r="T66" s="14">
        <f t="shared" si="8"/>
        <v>1.8633540372670732</v>
      </c>
    </row>
    <row r="67" spans="12:20">
      <c r="L67" s="7">
        <v>65</v>
      </c>
      <c r="M67" s="4">
        <v>65</v>
      </c>
      <c r="N67" s="7">
        <f t="shared" ref="N67:N130" si="14">(M67/256)*100</f>
        <v>25.390625</v>
      </c>
      <c r="O67" s="17">
        <f t="shared" si="13"/>
        <v>1.5625</v>
      </c>
      <c r="Q67" s="8">
        <v>65</v>
      </c>
      <c r="R67" s="6">
        <f t="shared" ref="R67:R102" si="15">ROUND((Q67*2.56),0)</f>
        <v>166</v>
      </c>
      <c r="S67" s="8">
        <f t="shared" ref="S67:S102" si="16">(R67/256)*100</f>
        <v>64.84375</v>
      </c>
      <c r="T67" s="14">
        <f t="shared" si="8"/>
        <v>1.2195121951219523</v>
      </c>
    </row>
    <row r="68" spans="12:20">
      <c r="L68" s="7">
        <v>66</v>
      </c>
      <c r="M68" s="4">
        <v>66</v>
      </c>
      <c r="N68" s="7">
        <f t="shared" si="14"/>
        <v>25.78125</v>
      </c>
      <c r="O68" s="17">
        <f t="shared" si="13"/>
        <v>1.538461538461533</v>
      </c>
      <c r="Q68" s="8">
        <v>66</v>
      </c>
      <c r="R68" s="6">
        <f t="shared" si="15"/>
        <v>169</v>
      </c>
      <c r="S68" s="8">
        <f t="shared" si="16"/>
        <v>66.015625</v>
      </c>
      <c r="T68" s="14">
        <f t="shared" ref="T68:T102" si="17">((S68/S67)-1)*100</f>
        <v>1.8072289156626509</v>
      </c>
    </row>
    <row r="69" spans="12:20">
      <c r="L69" s="7">
        <v>67</v>
      </c>
      <c r="M69" s="4">
        <v>67</v>
      </c>
      <c r="N69" s="7">
        <f t="shared" si="14"/>
        <v>26.171875</v>
      </c>
      <c r="O69" s="17">
        <f t="shared" si="13"/>
        <v>1.5151515151515138</v>
      </c>
      <c r="Q69" s="8">
        <v>67</v>
      </c>
      <c r="R69" s="6">
        <f t="shared" si="15"/>
        <v>172</v>
      </c>
      <c r="S69" s="8">
        <f t="shared" si="16"/>
        <v>67.1875</v>
      </c>
      <c r="T69" s="14">
        <f t="shared" si="17"/>
        <v>1.7751479289940919</v>
      </c>
    </row>
    <row r="70" spans="12:20">
      <c r="L70" s="7">
        <v>68</v>
      </c>
      <c r="M70" s="4">
        <v>68</v>
      </c>
      <c r="N70" s="7">
        <f t="shared" si="14"/>
        <v>26.5625</v>
      </c>
      <c r="O70" s="17">
        <f t="shared" si="13"/>
        <v>1.4925373134328401</v>
      </c>
      <c r="Q70" s="8">
        <v>68</v>
      </c>
      <c r="R70" s="6">
        <f t="shared" si="15"/>
        <v>174</v>
      </c>
      <c r="S70" s="8">
        <f t="shared" si="16"/>
        <v>67.96875</v>
      </c>
      <c r="T70" s="14">
        <f t="shared" si="17"/>
        <v>1.1627906976744207</v>
      </c>
    </row>
    <row r="71" spans="12:20">
      <c r="L71" s="7">
        <v>69</v>
      </c>
      <c r="M71" s="4">
        <v>69</v>
      </c>
      <c r="N71" s="7">
        <f t="shared" si="14"/>
        <v>26.953125</v>
      </c>
      <c r="O71" s="17">
        <f t="shared" si="13"/>
        <v>1.4705882352941124</v>
      </c>
      <c r="Q71" s="8">
        <v>69</v>
      </c>
      <c r="R71" s="6">
        <f t="shared" si="15"/>
        <v>177</v>
      </c>
      <c r="S71" s="8">
        <f t="shared" si="16"/>
        <v>69.140625</v>
      </c>
      <c r="T71" s="14">
        <f t="shared" si="17"/>
        <v>1.7241379310344751</v>
      </c>
    </row>
    <row r="72" spans="12:20">
      <c r="L72" s="7">
        <v>70</v>
      </c>
      <c r="M72" s="4">
        <v>70</v>
      </c>
      <c r="N72" s="7">
        <f t="shared" si="14"/>
        <v>27.34375</v>
      </c>
      <c r="O72" s="17">
        <f t="shared" si="13"/>
        <v>1.449275362318847</v>
      </c>
      <c r="Q72" s="8">
        <v>70</v>
      </c>
      <c r="R72" s="6">
        <f t="shared" si="15"/>
        <v>179</v>
      </c>
      <c r="S72" s="8">
        <f t="shared" si="16"/>
        <v>69.921875</v>
      </c>
      <c r="T72" s="14">
        <f t="shared" si="17"/>
        <v>1.1299435028248483</v>
      </c>
    </row>
    <row r="73" spans="12:20">
      <c r="L73" s="7">
        <v>71</v>
      </c>
      <c r="M73" s="4">
        <v>71</v>
      </c>
      <c r="N73" s="7">
        <f t="shared" si="14"/>
        <v>27.734375</v>
      </c>
      <c r="O73" s="17">
        <f t="shared" si="13"/>
        <v>1.4285714285714235</v>
      </c>
      <c r="Q73" s="8">
        <v>71</v>
      </c>
      <c r="R73" s="6">
        <f t="shared" si="15"/>
        <v>182</v>
      </c>
      <c r="S73" s="8">
        <f t="shared" si="16"/>
        <v>71.09375</v>
      </c>
      <c r="T73" s="14">
        <f t="shared" si="17"/>
        <v>1.6759776536312776</v>
      </c>
    </row>
    <row r="74" spans="12:20">
      <c r="L74" s="7">
        <v>72</v>
      </c>
      <c r="M74" s="4">
        <v>72</v>
      </c>
      <c r="N74" s="7">
        <f t="shared" si="14"/>
        <v>28.125</v>
      </c>
      <c r="O74" s="17">
        <f t="shared" si="13"/>
        <v>1.4084507042253502</v>
      </c>
      <c r="Q74" s="8">
        <v>72</v>
      </c>
      <c r="R74" s="6">
        <f t="shared" si="15"/>
        <v>184</v>
      </c>
      <c r="S74" s="8">
        <f t="shared" si="16"/>
        <v>71.875</v>
      </c>
      <c r="T74" s="14">
        <f t="shared" si="17"/>
        <v>1.098901098901095</v>
      </c>
    </row>
    <row r="75" spans="12:20">
      <c r="L75" s="7">
        <v>73</v>
      </c>
      <c r="M75" s="4">
        <v>73</v>
      </c>
      <c r="N75" s="7">
        <f t="shared" si="14"/>
        <v>28.515625</v>
      </c>
      <c r="O75" s="17">
        <f t="shared" si="13"/>
        <v>1.388888888888884</v>
      </c>
      <c r="Q75" s="8">
        <v>73</v>
      </c>
      <c r="R75" s="6">
        <f t="shared" si="15"/>
        <v>187</v>
      </c>
      <c r="S75" s="8">
        <f t="shared" si="16"/>
        <v>73.046875</v>
      </c>
      <c r="T75" s="14">
        <f t="shared" si="17"/>
        <v>1.6304347826086918</v>
      </c>
    </row>
    <row r="76" spans="12:20">
      <c r="L76" s="7">
        <v>74</v>
      </c>
      <c r="M76" s="4">
        <v>74</v>
      </c>
      <c r="N76" s="7">
        <f t="shared" si="14"/>
        <v>28.90625</v>
      </c>
      <c r="O76" s="17">
        <f t="shared" si="13"/>
        <v>1.3698630136986356</v>
      </c>
      <c r="Q76" s="8">
        <v>74</v>
      </c>
      <c r="R76" s="6">
        <f t="shared" si="15"/>
        <v>189</v>
      </c>
      <c r="S76" s="8">
        <f t="shared" si="16"/>
        <v>73.828125</v>
      </c>
      <c r="T76" s="14">
        <f t="shared" si="17"/>
        <v>1.0695187165775444</v>
      </c>
    </row>
    <row r="77" spans="12:20">
      <c r="L77" s="7">
        <v>75</v>
      </c>
      <c r="M77" s="4">
        <v>75</v>
      </c>
      <c r="N77" s="7">
        <f t="shared" si="14"/>
        <v>29.296875</v>
      </c>
      <c r="O77" s="17">
        <f t="shared" si="13"/>
        <v>1.3513513513513598</v>
      </c>
      <c r="Q77" s="8">
        <v>75</v>
      </c>
      <c r="R77" s="6">
        <f t="shared" si="15"/>
        <v>192</v>
      </c>
      <c r="S77" s="8">
        <f t="shared" si="16"/>
        <v>75</v>
      </c>
      <c r="T77" s="14">
        <f t="shared" si="17"/>
        <v>1.5873015873015817</v>
      </c>
    </row>
    <row r="78" spans="12:20">
      <c r="L78" s="7">
        <v>76</v>
      </c>
      <c r="M78" s="4">
        <v>76</v>
      </c>
      <c r="N78" s="7">
        <f t="shared" si="14"/>
        <v>29.6875</v>
      </c>
      <c r="O78" s="17">
        <f t="shared" si="13"/>
        <v>1.3333333333333419</v>
      </c>
      <c r="Q78" s="8">
        <v>76</v>
      </c>
      <c r="R78" s="6">
        <f t="shared" si="15"/>
        <v>195</v>
      </c>
      <c r="S78" s="8">
        <f t="shared" si="16"/>
        <v>76.171875</v>
      </c>
      <c r="T78" s="14">
        <f t="shared" si="17"/>
        <v>1.5625</v>
      </c>
    </row>
    <row r="79" spans="12:20">
      <c r="L79" s="7">
        <v>77</v>
      </c>
      <c r="M79" s="4">
        <v>77</v>
      </c>
      <c r="N79" s="7">
        <f t="shared" si="14"/>
        <v>30.078125</v>
      </c>
      <c r="O79" s="17">
        <f t="shared" si="13"/>
        <v>1.3157894736842035</v>
      </c>
      <c r="Q79" s="8">
        <v>77</v>
      </c>
      <c r="R79" s="6">
        <f t="shared" si="15"/>
        <v>197</v>
      </c>
      <c r="S79" s="8">
        <f t="shared" si="16"/>
        <v>76.953125</v>
      </c>
      <c r="T79" s="14">
        <f t="shared" si="17"/>
        <v>1.025641025641022</v>
      </c>
    </row>
    <row r="80" spans="12:20">
      <c r="L80" s="7">
        <v>78</v>
      </c>
      <c r="M80" s="4">
        <v>78</v>
      </c>
      <c r="N80" s="7">
        <f t="shared" si="14"/>
        <v>30.46875</v>
      </c>
      <c r="O80" s="17">
        <f t="shared" si="13"/>
        <v>1.298701298701288</v>
      </c>
      <c r="Q80" s="8">
        <v>78</v>
      </c>
      <c r="R80" s="6">
        <f t="shared" si="15"/>
        <v>200</v>
      </c>
      <c r="S80" s="8">
        <f t="shared" si="16"/>
        <v>78.125</v>
      </c>
      <c r="T80" s="14">
        <f t="shared" si="17"/>
        <v>1.5228426395939021</v>
      </c>
    </row>
    <row r="81" spans="12:20">
      <c r="L81" s="7">
        <v>79</v>
      </c>
      <c r="M81" s="4">
        <v>79</v>
      </c>
      <c r="N81" s="7">
        <f t="shared" si="14"/>
        <v>30.859375</v>
      </c>
      <c r="O81" s="17">
        <f t="shared" si="13"/>
        <v>1.2820512820512775</v>
      </c>
      <c r="Q81" s="8">
        <v>79</v>
      </c>
      <c r="R81" s="6">
        <f t="shared" si="15"/>
        <v>202</v>
      </c>
      <c r="S81" s="8">
        <f t="shared" si="16"/>
        <v>78.90625</v>
      </c>
      <c r="T81" s="14">
        <f t="shared" si="17"/>
        <v>1.0000000000000009</v>
      </c>
    </row>
    <row r="82" spans="12:20">
      <c r="L82" s="7">
        <v>80</v>
      </c>
      <c r="M82" s="4">
        <v>80</v>
      </c>
      <c r="N82" s="7">
        <f t="shared" si="14"/>
        <v>31.25</v>
      </c>
      <c r="O82" s="17">
        <f t="shared" si="13"/>
        <v>1.2658227848101333</v>
      </c>
      <c r="Q82" s="8">
        <v>80</v>
      </c>
      <c r="R82" s="6">
        <f t="shared" si="15"/>
        <v>205</v>
      </c>
      <c r="S82" s="8">
        <f t="shared" si="16"/>
        <v>80.078125</v>
      </c>
      <c r="T82" s="14">
        <f t="shared" si="17"/>
        <v>1.4851485148514865</v>
      </c>
    </row>
    <row r="83" spans="12:20">
      <c r="L83" s="7">
        <v>81</v>
      </c>
      <c r="M83" s="4">
        <v>81</v>
      </c>
      <c r="N83" s="7">
        <f t="shared" si="14"/>
        <v>31.640625</v>
      </c>
      <c r="O83" s="17">
        <f t="shared" si="13"/>
        <v>1.2499999999999956</v>
      </c>
      <c r="Q83" s="8">
        <v>81</v>
      </c>
      <c r="R83" s="6">
        <f t="shared" si="15"/>
        <v>207</v>
      </c>
      <c r="S83" s="8">
        <f t="shared" si="16"/>
        <v>80.859375</v>
      </c>
      <c r="T83" s="14">
        <f t="shared" si="17"/>
        <v>0.97560975609756184</v>
      </c>
    </row>
    <row r="84" spans="12:20">
      <c r="L84" s="7">
        <v>82</v>
      </c>
      <c r="M84" s="4">
        <v>82</v>
      </c>
      <c r="N84" s="7">
        <f t="shared" si="14"/>
        <v>32.03125</v>
      </c>
      <c r="O84" s="17">
        <f t="shared" si="13"/>
        <v>1.2345679012345734</v>
      </c>
      <c r="Q84" s="8">
        <v>82</v>
      </c>
      <c r="R84" s="6">
        <f t="shared" si="15"/>
        <v>210</v>
      </c>
      <c r="S84" s="8">
        <f t="shared" si="16"/>
        <v>82.03125</v>
      </c>
      <c r="T84" s="14">
        <f t="shared" si="17"/>
        <v>1.449275362318847</v>
      </c>
    </row>
    <row r="85" spans="12:20">
      <c r="L85" s="7">
        <v>83</v>
      </c>
      <c r="M85" s="4">
        <v>83</v>
      </c>
      <c r="N85" s="7">
        <f t="shared" si="14"/>
        <v>32.421875</v>
      </c>
      <c r="O85" s="17">
        <f t="shared" si="13"/>
        <v>1.2195121951219523</v>
      </c>
      <c r="Q85" s="8">
        <v>83</v>
      </c>
      <c r="R85" s="6">
        <f t="shared" si="15"/>
        <v>212</v>
      </c>
      <c r="S85" s="8">
        <f t="shared" si="16"/>
        <v>82.8125</v>
      </c>
      <c r="T85" s="14">
        <f t="shared" si="17"/>
        <v>0.952380952380949</v>
      </c>
    </row>
    <row r="86" spans="12:20">
      <c r="L86" s="7">
        <v>84</v>
      </c>
      <c r="M86" s="4">
        <v>84</v>
      </c>
      <c r="N86" s="7">
        <f t="shared" si="14"/>
        <v>32.8125</v>
      </c>
      <c r="O86" s="17">
        <f t="shared" si="13"/>
        <v>1.2048192771084265</v>
      </c>
      <c r="Q86" s="8">
        <v>84</v>
      </c>
      <c r="R86" s="6">
        <f t="shared" si="15"/>
        <v>215</v>
      </c>
      <c r="S86" s="8">
        <f t="shared" si="16"/>
        <v>83.984375</v>
      </c>
      <c r="T86" s="14">
        <f t="shared" si="17"/>
        <v>1.4150943396226356</v>
      </c>
    </row>
    <row r="87" spans="12:20">
      <c r="L87" s="7">
        <v>85</v>
      </c>
      <c r="M87" s="4">
        <v>85</v>
      </c>
      <c r="N87" s="7">
        <f t="shared" si="14"/>
        <v>33.203125</v>
      </c>
      <c r="O87" s="17">
        <f t="shared" si="13"/>
        <v>1.1904761904761862</v>
      </c>
      <c r="Q87" s="8">
        <v>85</v>
      </c>
      <c r="R87" s="6">
        <f t="shared" si="15"/>
        <v>218</v>
      </c>
      <c r="S87" s="8">
        <f t="shared" si="16"/>
        <v>85.15625</v>
      </c>
      <c r="T87" s="14">
        <f t="shared" si="17"/>
        <v>1.3953488372093092</v>
      </c>
    </row>
    <row r="88" spans="12:20">
      <c r="L88" s="7">
        <v>86</v>
      </c>
      <c r="M88" s="4">
        <v>86</v>
      </c>
      <c r="N88" s="7">
        <f t="shared" si="14"/>
        <v>33.59375</v>
      </c>
      <c r="O88" s="17">
        <f t="shared" si="13"/>
        <v>1.1764705882352899</v>
      </c>
      <c r="Q88" s="8">
        <v>86</v>
      </c>
      <c r="R88" s="6">
        <f t="shared" si="15"/>
        <v>220</v>
      </c>
      <c r="S88" s="8">
        <f t="shared" si="16"/>
        <v>85.9375</v>
      </c>
      <c r="T88" s="14">
        <f t="shared" si="17"/>
        <v>0.91743119266054496</v>
      </c>
    </row>
    <row r="89" spans="12:20">
      <c r="L89" s="7">
        <v>87</v>
      </c>
      <c r="M89" s="4">
        <v>87</v>
      </c>
      <c r="N89" s="7">
        <f t="shared" si="14"/>
        <v>33.984375</v>
      </c>
      <c r="O89" s="17">
        <f t="shared" si="13"/>
        <v>1.1627906976744207</v>
      </c>
      <c r="Q89" s="8">
        <v>87</v>
      </c>
      <c r="R89" s="6">
        <f t="shared" si="15"/>
        <v>223</v>
      </c>
      <c r="S89" s="8">
        <f t="shared" si="16"/>
        <v>87.109375</v>
      </c>
      <c r="T89" s="14">
        <f t="shared" si="17"/>
        <v>1.3636363636363669</v>
      </c>
    </row>
    <row r="90" spans="12:20">
      <c r="L90" s="7">
        <v>88</v>
      </c>
      <c r="M90" s="4">
        <v>88</v>
      </c>
      <c r="N90" s="7">
        <f t="shared" si="14"/>
        <v>34.375</v>
      </c>
      <c r="O90" s="17">
        <f t="shared" si="13"/>
        <v>1.1494252873563315</v>
      </c>
      <c r="Q90" s="8">
        <v>88</v>
      </c>
      <c r="R90" s="6">
        <f t="shared" si="15"/>
        <v>225</v>
      </c>
      <c r="S90" s="8">
        <f t="shared" si="16"/>
        <v>87.890625</v>
      </c>
      <c r="T90" s="14">
        <f t="shared" si="17"/>
        <v>0.89686098654708779</v>
      </c>
    </row>
    <row r="91" spans="12:20">
      <c r="L91" s="7">
        <v>89</v>
      </c>
      <c r="M91" s="4">
        <v>89</v>
      </c>
      <c r="N91" s="7">
        <f t="shared" si="14"/>
        <v>34.765625</v>
      </c>
      <c r="O91" s="17">
        <f t="shared" si="13"/>
        <v>1.1363636363636465</v>
      </c>
      <c r="Q91" s="8">
        <v>89</v>
      </c>
      <c r="R91" s="6">
        <f t="shared" si="15"/>
        <v>228</v>
      </c>
      <c r="S91" s="8">
        <f t="shared" si="16"/>
        <v>89.0625</v>
      </c>
      <c r="T91" s="14">
        <f t="shared" si="17"/>
        <v>1.3333333333333419</v>
      </c>
    </row>
    <row r="92" spans="12:20">
      <c r="L92" s="7">
        <v>90</v>
      </c>
      <c r="M92" s="4">
        <v>90</v>
      </c>
      <c r="N92" s="7">
        <f t="shared" si="14"/>
        <v>35.15625</v>
      </c>
      <c r="O92" s="17">
        <f t="shared" si="13"/>
        <v>1.1235955056179803</v>
      </c>
      <c r="Q92" s="8">
        <v>90</v>
      </c>
      <c r="R92" s="6">
        <f t="shared" si="15"/>
        <v>230</v>
      </c>
      <c r="S92" s="8">
        <f t="shared" si="16"/>
        <v>89.84375</v>
      </c>
      <c r="T92" s="14">
        <f t="shared" si="17"/>
        <v>0.87719298245614308</v>
      </c>
    </row>
    <row r="93" spans="12:20">
      <c r="L93" s="7">
        <v>91</v>
      </c>
      <c r="M93" s="4">
        <v>91</v>
      </c>
      <c r="N93" s="7">
        <f t="shared" si="14"/>
        <v>35.546875</v>
      </c>
      <c r="O93" s="17">
        <f t="shared" si="13"/>
        <v>1.1111111111111072</v>
      </c>
      <c r="Q93" s="8">
        <v>91</v>
      </c>
      <c r="R93" s="6">
        <f t="shared" si="15"/>
        <v>233</v>
      </c>
      <c r="S93" s="8">
        <f t="shared" si="16"/>
        <v>91.015625</v>
      </c>
      <c r="T93" s="14">
        <f t="shared" si="17"/>
        <v>1.304347826086949</v>
      </c>
    </row>
    <row r="94" spans="12:20">
      <c r="L94" s="7">
        <v>92</v>
      </c>
      <c r="M94" s="4">
        <v>92</v>
      </c>
      <c r="N94" s="7">
        <f t="shared" si="14"/>
        <v>35.9375</v>
      </c>
      <c r="O94" s="17">
        <f t="shared" si="13"/>
        <v>1.098901098901095</v>
      </c>
      <c r="Q94" s="8">
        <v>92</v>
      </c>
      <c r="R94" s="6">
        <f t="shared" si="15"/>
        <v>236</v>
      </c>
      <c r="S94" s="8">
        <f t="shared" si="16"/>
        <v>92.1875</v>
      </c>
      <c r="T94" s="14">
        <f t="shared" si="17"/>
        <v>1.2875536480686733</v>
      </c>
    </row>
    <row r="95" spans="12:20">
      <c r="L95" s="7">
        <v>93</v>
      </c>
      <c r="M95" s="4">
        <v>93</v>
      </c>
      <c r="N95" s="7">
        <f t="shared" si="14"/>
        <v>36.328125</v>
      </c>
      <c r="O95" s="17">
        <f t="shared" si="13"/>
        <v>1.0869565217391353</v>
      </c>
      <c r="Q95" s="8">
        <v>93</v>
      </c>
      <c r="R95" s="6">
        <f t="shared" si="15"/>
        <v>238</v>
      </c>
      <c r="S95" s="8">
        <f t="shared" si="16"/>
        <v>92.96875</v>
      </c>
      <c r="T95" s="14">
        <f t="shared" si="17"/>
        <v>0.84745762711864181</v>
      </c>
    </row>
    <row r="96" spans="12:20">
      <c r="L96" s="7">
        <v>94</v>
      </c>
      <c r="M96" s="4">
        <v>94</v>
      </c>
      <c r="N96" s="7">
        <f t="shared" si="14"/>
        <v>36.71875</v>
      </c>
      <c r="O96" s="17">
        <f t="shared" si="13"/>
        <v>1.0752688172043001</v>
      </c>
      <c r="Q96" s="8">
        <v>94</v>
      </c>
      <c r="R96" s="6">
        <f t="shared" si="15"/>
        <v>241</v>
      </c>
      <c r="S96" s="8">
        <f t="shared" si="16"/>
        <v>94.140625</v>
      </c>
      <c r="T96" s="14">
        <f t="shared" si="17"/>
        <v>1.2605042016806678</v>
      </c>
    </row>
    <row r="97" spans="12:20">
      <c r="L97" s="7">
        <v>95</v>
      </c>
      <c r="M97" s="4">
        <v>95</v>
      </c>
      <c r="N97" s="7">
        <f t="shared" si="14"/>
        <v>37.109375</v>
      </c>
      <c r="O97" s="17">
        <f t="shared" si="13"/>
        <v>1.0638297872340496</v>
      </c>
      <c r="Q97" s="8">
        <v>95</v>
      </c>
      <c r="R97" s="6">
        <f t="shared" si="15"/>
        <v>243</v>
      </c>
      <c r="S97" s="8">
        <f t="shared" si="16"/>
        <v>94.921875</v>
      </c>
      <c r="T97" s="14">
        <f t="shared" si="17"/>
        <v>0.82987551867219622</v>
      </c>
    </row>
    <row r="98" spans="12:20">
      <c r="L98" s="7">
        <v>96</v>
      </c>
      <c r="M98" s="4">
        <v>96</v>
      </c>
      <c r="N98" s="7">
        <f t="shared" si="14"/>
        <v>37.5</v>
      </c>
      <c r="O98" s="17">
        <f t="shared" si="13"/>
        <v>1.0526315789473717</v>
      </c>
      <c r="Q98" s="8">
        <v>96</v>
      </c>
      <c r="R98" s="6">
        <f t="shared" si="15"/>
        <v>246</v>
      </c>
      <c r="S98" s="8">
        <f t="shared" si="16"/>
        <v>96.09375</v>
      </c>
      <c r="T98" s="14">
        <f t="shared" si="17"/>
        <v>1.2345679012345734</v>
      </c>
    </row>
    <row r="99" spans="12:20">
      <c r="L99" s="7">
        <v>97</v>
      </c>
      <c r="M99" s="4">
        <v>97</v>
      </c>
      <c r="N99" s="7">
        <f t="shared" si="14"/>
        <v>37.890625</v>
      </c>
      <c r="O99" s="17">
        <f t="shared" si="13"/>
        <v>1.0416666666666741</v>
      </c>
      <c r="Q99" s="8">
        <v>97</v>
      </c>
      <c r="R99" s="6">
        <f t="shared" si="15"/>
        <v>248</v>
      </c>
      <c r="S99" s="8">
        <f t="shared" si="16"/>
        <v>96.875</v>
      </c>
      <c r="T99" s="14">
        <f t="shared" si="17"/>
        <v>0.81300813008129413</v>
      </c>
    </row>
    <row r="100" spans="12:20">
      <c r="L100" s="7">
        <v>98</v>
      </c>
      <c r="M100" s="4">
        <v>98</v>
      </c>
      <c r="N100" s="7">
        <f t="shared" si="14"/>
        <v>38.28125</v>
      </c>
      <c r="O100" s="17">
        <f t="shared" si="13"/>
        <v>1.0309278350515427</v>
      </c>
      <c r="Q100" s="8">
        <v>98</v>
      </c>
      <c r="R100" s="6">
        <f t="shared" si="15"/>
        <v>251</v>
      </c>
      <c r="S100" s="8">
        <f t="shared" si="16"/>
        <v>98.046875</v>
      </c>
      <c r="T100" s="14">
        <f t="shared" si="17"/>
        <v>1.2096774193548487</v>
      </c>
    </row>
    <row r="101" spans="12:20">
      <c r="L101" s="7">
        <v>99</v>
      </c>
      <c r="M101" s="4">
        <v>99</v>
      </c>
      <c r="N101" s="7">
        <f t="shared" si="14"/>
        <v>38.671875</v>
      </c>
      <c r="O101" s="17">
        <f t="shared" si="13"/>
        <v>1.0204081632652962</v>
      </c>
      <c r="Q101" s="8">
        <v>99</v>
      </c>
      <c r="R101" s="6">
        <f t="shared" si="15"/>
        <v>253</v>
      </c>
      <c r="S101" s="8">
        <f t="shared" si="16"/>
        <v>98.828125</v>
      </c>
      <c r="T101" s="14">
        <f t="shared" si="17"/>
        <v>0.79681274900398336</v>
      </c>
    </row>
    <row r="102" spans="12:20">
      <c r="L102" s="7">
        <v>100</v>
      </c>
      <c r="M102" s="4">
        <v>100</v>
      </c>
      <c r="N102" s="7">
        <f t="shared" si="14"/>
        <v>39.0625</v>
      </c>
      <c r="O102" s="17">
        <f t="shared" si="13"/>
        <v>1.0101010101010166</v>
      </c>
      <c r="Q102" s="8">
        <v>100</v>
      </c>
      <c r="R102" s="6">
        <f t="shared" si="15"/>
        <v>256</v>
      </c>
      <c r="S102" s="8">
        <f t="shared" si="16"/>
        <v>100</v>
      </c>
      <c r="T102" s="14">
        <f t="shared" si="17"/>
        <v>1.1857707509881354</v>
      </c>
    </row>
    <row r="103" spans="12:20">
      <c r="L103" s="7">
        <v>101</v>
      </c>
      <c r="M103" s="4">
        <v>101</v>
      </c>
      <c r="N103" s="7">
        <f t="shared" si="14"/>
        <v>39.453125</v>
      </c>
      <c r="O103" s="17">
        <f t="shared" si="13"/>
        <v>1.0000000000000009</v>
      </c>
      <c r="Q103" s="15"/>
      <c r="R103" s="5"/>
      <c r="S103" s="15"/>
      <c r="T103" s="16"/>
    </row>
    <row r="104" spans="12:20">
      <c r="L104" s="7">
        <v>102</v>
      </c>
      <c r="M104" s="4">
        <v>102</v>
      </c>
      <c r="N104" s="7">
        <f t="shared" si="14"/>
        <v>39.84375</v>
      </c>
      <c r="O104" s="17">
        <f t="shared" si="13"/>
        <v>0.99009900990099098</v>
      </c>
      <c r="Q104" s="15"/>
      <c r="R104" s="5"/>
      <c r="S104" s="15"/>
      <c r="T104" s="16"/>
    </row>
    <row r="105" spans="12:20">
      <c r="L105" s="7">
        <v>103</v>
      </c>
      <c r="M105" s="4">
        <v>103</v>
      </c>
      <c r="N105" s="7">
        <f t="shared" si="14"/>
        <v>40.234375</v>
      </c>
      <c r="O105" s="17">
        <f t="shared" si="13"/>
        <v>0.98039215686274161</v>
      </c>
      <c r="Q105" s="15"/>
      <c r="R105" s="5"/>
      <c r="S105" s="15"/>
      <c r="T105" s="16"/>
    </row>
    <row r="106" spans="12:20">
      <c r="L106" s="7">
        <v>104</v>
      </c>
      <c r="M106" s="4">
        <v>104</v>
      </c>
      <c r="N106" s="7">
        <f t="shared" si="14"/>
        <v>40.625</v>
      </c>
      <c r="O106" s="17">
        <f t="shared" si="13"/>
        <v>0.97087378640776656</v>
      </c>
      <c r="Q106" s="15"/>
      <c r="R106" s="5"/>
      <c r="S106" s="15"/>
      <c r="T106" s="16"/>
    </row>
    <row r="107" spans="12:20">
      <c r="L107" s="7">
        <v>105</v>
      </c>
      <c r="M107" s="4">
        <v>105</v>
      </c>
      <c r="N107" s="7">
        <f t="shared" si="14"/>
        <v>41.015625</v>
      </c>
      <c r="O107" s="17">
        <f t="shared" si="13"/>
        <v>0.96153846153845812</v>
      </c>
      <c r="Q107" s="15"/>
      <c r="R107" s="5"/>
      <c r="S107" s="15"/>
      <c r="T107" s="16"/>
    </row>
    <row r="108" spans="12:20">
      <c r="L108" s="7">
        <v>106</v>
      </c>
      <c r="M108" s="4">
        <v>106</v>
      </c>
      <c r="N108" s="7">
        <f t="shared" si="14"/>
        <v>41.40625</v>
      </c>
      <c r="O108" s="17">
        <f t="shared" si="13"/>
        <v>0.952380952380949</v>
      </c>
      <c r="Q108" s="15"/>
      <c r="R108" s="5"/>
      <c r="S108" s="15"/>
      <c r="T108" s="16"/>
    </row>
    <row r="109" spans="12:20">
      <c r="L109" s="7">
        <v>107</v>
      </c>
      <c r="M109" s="4">
        <v>107</v>
      </c>
      <c r="N109" s="7">
        <f t="shared" si="14"/>
        <v>41.796875</v>
      </c>
      <c r="O109" s="17">
        <f t="shared" si="13"/>
        <v>0.94339622641510523</v>
      </c>
      <c r="Q109" s="15"/>
      <c r="R109" s="5"/>
      <c r="S109" s="15"/>
      <c r="T109" s="16"/>
    </row>
    <row r="110" spans="12:20">
      <c r="L110" s="7">
        <v>108</v>
      </c>
      <c r="M110" s="4">
        <v>108</v>
      </c>
      <c r="N110" s="7">
        <f t="shared" si="14"/>
        <v>42.1875</v>
      </c>
      <c r="O110" s="17">
        <f t="shared" si="13"/>
        <v>0.93457943925232545</v>
      </c>
      <c r="Q110" s="15"/>
      <c r="R110" s="5"/>
      <c r="S110" s="15"/>
      <c r="T110" s="16"/>
    </row>
    <row r="111" spans="12:20">
      <c r="L111" s="7">
        <v>109</v>
      </c>
      <c r="M111" s="4">
        <v>109</v>
      </c>
      <c r="N111" s="7">
        <f t="shared" si="14"/>
        <v>42.578125</v>
      </c>
      <c r="O111" s="17">
        <f t="shared" si="13"/>
        <v>0.92592592592593004</v>
      </c>
      <c r="Q111" s="15"/>
      <c r="R111" s="5"/>
      <c r="S111" s="15"/>
      <c r="T111" s="16"/>
    </row>
    <row r="112" spans="12:20">
      <c r="L112" s="7">
        <v>110</v>
      </c>
      <c r="M112" s="4">
        <v>110</v>
      </c>
      <c r="N112" s="7">
        <f t="shared" si="14"/>
        <v>42.96875</v>
      </c>
      <c r="O112" s="17">
        <f t="shared" si="13"/>
        <v>0.91743119266054496</v>
      </c>
      <c r="Q112" s="15"/>
      <c r="R112" s="5"/>
      <c r="S112" s="15"/>
      <c r="T112" s="16"/>
    </row>
    <row r="113" spans="12:20">
      <c r="L113" s="7">
        <v>111</v>
      </c>
      <c r="M113" s="4">
        <v>111</v>
      </c>
      <c r="N113" s="7">
        <f t="shared" si="14"/>
        <v>43.359375</v>
      </c>
      <c r="O113" s="17">
        <f t="shared" si="13"/>
        <v>0.90909090909090384</v>
      </c>
      <c r="Q113" s="15"/>
      <c r="R113" s="5"/>
      <c r="S113" s="15"/>
      <c r="T113" s="16"/>
    </row>
    <row r="114" spans="12:20">
      <c r="L114" s="7">
        <v>112</v>
      </c>
      <c r="M114" s="4">
        <v>112</v>
      </c>
      <c r="N114" s="7">
        <f t="shared" si="14"/>
        <v>43.75</v>
      </c>
      <c r="O114" s="17">
        <f t="shared" si="13"/>
        <v>0.9009009009008917</v>
      </c>
      <c r="Q114" s="15"/>
      <c r="R114" s="5"/>
      <c r="S114" s="15"/>
      <c r="T114" s="16"/>
    </row>
    <row r="115" spans="12:20">
      <c r="L115" s="7">
        <v>113</v>
      </c>
      <c r="M115" s="4">
        <v>113</v>
      </c>
      <c r="N115" s="7">
        <f t="shared" si="14"/>
        <v>44.140625</v>
      </c>
      <c r="O115" s="17">
        <f t="shared" si="13"/>
        <v>0.89285714285713969</v>
      </c>
      <c r="Q115" s="15"/>
      <c r="R115" s="5"/>
      <c r="S115" s="15"/>
      <c r="T115" s="16"/>
    </row>
    <row r="116" spans="12:20">
      <c r="L116" s="7">
        <v>114</v>
      </c>
      <c r="M116" s="4">
        <v>114</v>
      </c>
      <c r="N116" s="7">
        <f t="shared" si="14"/>
        <v>44.53125</v>
      </c>
      <c r="O116" s="17">
        <f t="shared" si="13"/>
        <v>0.88495575221239076</v>
      </c>
      <c r="Q116" s="15"/>
      <c r="R116" s="5"/>
      <c r="S116" s="15"/>
      <c r="T116" s="16"/>
    </row>
    <row r="117" spans="12:20">
      <c r="L117" s="7">
        <v>115</v>
      </c>
      <c r="M117" s="4">
        <v>115</v>
      </c>
      <c r="N117" s="7">
        <f t="shared" si="14"/>
        <v>44.921875</v>
      </c>
      <c r="O117" s="17">
        <f t="shared" si="13"/>
        <v>0.87719298245614308</v>
      </c>
      <c r="Q117" s="15"/>
      <c r="R117" s="5"/>
      <c r="S117" s="15"/>
      <c r="T117" s="16"/>
    </row>
    <row r="118" spans="12:20">
      <c r="L118" s="7">
        <v>116</v>
      </c>
      <c r="M118" s="4">
        <v>116</v>
      </c>
      <c r="N118" s="7">
        <f t="shared" si="14"/>
        <v>45.3125</v>
      </c>
      <c r="O118" s="17">
        <f t="shared" si="13"/>
        <v>0.86956521739129933</v>
      </c>
      <c r="Q118" s="15"/>
      <c r="R118" s="5"/>
      <c r="S118" s="15"/>
      <c r="T118" s="16"/>
    </row>
    <row r="119" spans="12:20">
      <c r="L119" s="7">
        <v>117</v>
      </c>
      <c r="M119" s="4">
        <v>117</v>
      </c>
      <c r="N119" s="7">
        <f t="shared" si="14"/>
        <v>45.703125</v>
      </c>
      <c r="O119" s="17">
        <f t="shared" si="13"/>
        <v>0.86206896551723755</v>
      </c>
      <c r="Q119" s="15"/>
      <c r="R119" s="5"/>
      <c r="S119" s="15"/>
      <c r="T119" s="16"/>
    </row>
    <row r="120" spans="12:20">
      <c r="L120" s="7">
        <v>118</v>
      </c>
      <c r="M120" s="4">
        <v>118</v>
      </c>
      <c r="N120" s="7">
        <f t="shared" si="14"/>
        <v>46.09375</v>
      </c>
      <c r="O120" s="17">
        <f t="shared" si="13"/>
        <v>0.85470085470085166</v>
      </c>
      <c r="Q120" s="15"/>
      <c r="R120" s="5"/>
      <c r="S120" s="15"/>
      <c r="T120" s="16"/>
    </row>
    <row r="121" spans="12:20">
      <c r="L121" s="7">
        <v>119</v>
      </c>
      <c r="M121" s="4">
        <v>119</v>
      </c>
      <c r="N121" s="7">
        <f t="shared" si="14"/>
        <v>46.484375</v>
      </c>
      <c r="O121" s="17">
        <f t="shared" si="13"/>
        <v>0.84745762711864181</v>
      </c>
      <c r="Q121" s="15"/>
      <c r="R121" s="5"/>
      <c r="S121" s="15"/>
      <c r="T121" s="16"/>
    </row>
    <row r="122" spans="12:20">
      <c r="L122" s="7">
        <v>120</v>
      </c>
      <c r="M122" s="4">
        <v>120</v>
      </c>
      <c r="N122" s="7">
        <f t="shared" si="14"/>
        <v>46.875</v>
      </c>
      <c r="O122" s="17">
        <f t="shared" si="13"/>
        <v>0.84033613445377853</v>
      </c>
      <c r="Q122" s="15"/>
      <c r="R122" s="5"/>
      <c r="S122" s="15"/>
      <c r="T122" s="16"/>
    </row>
    <row r="123" spans="12:20">
      <c r="L123" s="7">
        <v>121</v>
      </c>
      <c r="M123" s="4">
        <v>121</v>
      </c>
      <c r="N123" s="7">
        <f t="shared" si="14"/>
        <v>47.265625</v>
      </c>
      <c r="O123" s="17">
        <f t="shared" si="13"/>
        <v>0.83333333333333037</v>
      </c>
      <c r="Q123" s="15"/>
      <c r="R123" s="5"/>
      <c r="S123" s="15"/>
      <c r="T123" s="16"/>
    </row>
    <row r="124" spans="12:20">
      <c r="L124" s="7">
        <v>122</v>
      </c>
      <c r="M124" s="4">
        <v>122</v>
      </c>
      <c r="N124" s="7">
        <f t="shared" si="14"/>
        <v>47.65625</v>
      </c>
      <c r="O124" s="17">
        <f t="shared" si="13"/>
        <v>0.82644628099173278</v>
      </c>
      <c r="Q124" s="15"/>
      <c r="R124" s="5"/>
      <c r="S124" s="15"/>
      <c r="T124" s="16"/>
    </row>
    <row r="125" spans="12:20">
      <c r="L125" s="7">
        <v>123</v>
      </c>
      <c r="M125" s="4">
        <v>123</v>
      </c>
      <c r="N125" s="7">
        <f t="shared" si="14"/>
        <v>48.046875</v>
      </c>
      <c r="O125" s="17">
        <f t="shared" si="13"/>
        <v>0.81967213114753079</v>
      </c>
      <c r="Q125" s="15"/>
      <c r="R125" s="5"/>
      <c r="S125" s="15"/>
      <c r="T125" s="16"/>
    </row>
    <row r="126" spans="12:20">
      <c r="L126" s="7">
        <v>124</v>
      </c>
      <c r="M126" s="4">
        <v>124</v>
      </c>
      <c r="N126" s="7">
        <f t="shared" si="14"/>
        <v>48.4375</v>
      </c>
      <c r="O126" s="17">
        <f t="shared" si="13"/>
        <v>0.81300813008129413</v>
      </c>
      <c r="Q126" s="15"/>
      <c r="R126" s="5"/>
      <c r="S126" s="15"/>
      <c r="T126" s="16"/>
    </row>
    <row r="127" spans="12:20">
      <c r="L127" s="7">
        <v>125</v>
      </c>
      <c r="M127" s="4">
        <v>125</v>
      </c>
      <c r="N127" s="7">
        <f t="shared" si="14"/>
        <v>48.828125</v>
      </c>
      <c r="O127" s="17">
        <f t="shared" si="13"/>
        <v>0.80645161290322509</v>
      </c>
      <c r="Q127" s="15"/>
      <c r="R127" s="5"/>
      <c r="S127" s="15"/>
      <c r="T127" s="16"/>
    </row>
    <row r="128" spans="12:20">
      <c r="L128" s="7">
        <v>126</v>
      </c>
      <c r="M128" s="4">
        <v>126</v>
      </c>
      <c r="N128" s="7">
        <f t="shared" si="14"/>
        <v>49.21875</v>
      </c>
      <c r="O128" s="17">
        <f t="shared" si="13"/>
        <v>0.80000000000000071</v>
      </c>
      <c r="Q128" s="15"/>
      <c r="R128" s="5"/>
      <c r="S128" s="15"/>
      <c r="T128" s="16"/>
    </row>
    <row r="129" spans="12:20">
      <c r="L129" s="7">
        <v>127</v>
      </c>
      <c r="M129" s="4">
        <v>127</v>
      </c>
      <c r="N129" s="7">
        <f t="shared" si="14"/>
        <v>49.609375</v>
      </c>
      <c r="O129" s="17">
        <f t="shared" si="13"/>
        <v>0.79365079365079083</v>
      </c>
      <c r="Q129" s="15"/>
      <c r="R129" s="5"/>
      <c r="S129" s="15"/>
      <c r="T129" s="16"/>
    </row>
    <row r="130" spans="12:20">
      <c r="L130" s="7">
        <v>128</v>
      </c>
      <c r="M130" s="4">
        <v>128</v>
      </c>
      <c r="N130" s="7">
        <f t="shared" si="14"/>
        <v>50</v>
      </c>
      <c r="O130" s="17">
        <f t="shared" ref="O130:O193" si="18">((N130/N129)-1)*100</f>
        <v>0.78740157480314821</v>
      </c>
      <c r="Q130" s="15"/>
      <c r="R130" s="5"/>
      <c r="S130" s="15"/>
      <c r="T130" s="16"/>
    </row>
    <row r="131" spans="12:20">
      <c r="L131" s="7">
        <v>129</v>
      </c>
      <c r="M131" s="4">
        <v>129</v>
      </c>
      <c r="N131" s="7">
        <f t="shared" ref="N131:N194" si="19">(M131/256)*100</f>
        <v>50.390625</v>
      </c>
      <c r="O131" s="17">
        <f t="shared" si="18"/>
        <v>0.78125</v>
      </c>
      <c r="Q131" s="15"/>
      <c r="R131" s="5"/>
      <c r="S131" s="15"/>
      <c r="T131" s="16"/>
    </row>
    <row r="132" spans="12:20">
      <c r="L132" s="7">
        <v>130</v>
      </c>
      <c r="M132" s="4">
        <v>130</v>
      </c>
      <c r="N132" s="7">
        <f t="shared" si="19"/>
        <v>50.78125</v>
      </c>
      <c r="O132" s="17">
        <f t="shared" si="18"/>
        <v>0.77519379844961378</v>
      </c>
      <c r="Q132" s="15"/>
      <c r="R132" s="5"/>
      <c r="S132" s="15"/>
      <c r="T132" s="16"/>
    </row>
    <row r="133" spans="12:20">
      <c r="L133" s="7">
        <v>131</v>
      </c>
      <c r="M133" s="4">
        <v>131</v>
      </c>
      <c r="N133" s="7">
        <f t="shared" si="19"/>
        <v>51.171875</v>
      </c>
      <c r="O133" s="17">
        <f t="shared" si="18"/>
        <v>0.7692307692307665</v>
      </c>
      <c r="Q133" s="15"/>
      <c r="R133" s="5"/>
      <c r="S133" s="15"/>
      <c r="T133" s="16"/>
    </row>
    <row r="134" spans="12:20">
      <c r="L134" s="7">
        <v>132</v>
      </c>
      <c r="M134" s="4">
        <v>132</v>
      </c>
      <c r="N134" s="7">
        <f t="shared" si="19"/>
        <v>51.5625</v>
      </c>
      <c r="O134" s="17">
        <f t="shared" si="18"/>
        <v>0.76335877862594437</v>
      </c>
      <c r="Q134" s="15"/>
      <c r="R134" s="5"/>
      <c r="S134" s="15"/>
      <c r="T134" s="16"/>
    </row>
    <row r="135" spans="12:20">
      <c r="L135" s="7">
        <v>133</v>
      </c>
      <c r="M135" s="4">
        <v>133</v>
      </c>
      <c r="N135" s="7">
        <f t="shared" si="19"/>
        <v>51.953125</v>
      </c>
      <c r="O135" s="17">
        <f t="shared" si="18"/>
        <v>0.7575757575757569</v>
      </c>
      <c r="Q135" s="15"/>
      <c r="R135" s="5"/>
      <c r="S135" s="15"/>
      <c r="T135" s="16"/>
    </row>
    <row r="136" spans="12:20">
      <c r="L136" s="7">
        <v>134</v>
      </c>
      <c r="M136" s="4">
        <v>134</v>
      </c>
      <c r="N136" s="7">
        <f t="shared" si="19"/>
        <v>52.34375</v>
      </c>
      <c r="O136" s="17">
        <f t="shared" si="18"/>
        <v>0.75187969924812581</v>
      </c>
      <c r="Q136" s="15"/>
      <c r="R136" s="5"/>
      <c r="S136" s="15"/>
      <c r="T136" s="16"/>
    </row>
    <row r="137" spans="12:20">
      <c r="L137" s="7">
        <v>135</v>
      </c>
      <c r="M137" s="4">
        <v>135</v>
      </c>
      <c r="N137" s="7">
        <f t="shared" si="19"/>
        <v>52.734375</v>
      </c>
      <c r="O137" s="17">
        <f t="shared" si="18"/>
        <v>0.74626865671640896</v>
      </c>
      <c r="Q137" s="15"/>
      <c r="R137" s="5"/>
      <c r="S137" s="15"/>
      <c r="T137" s="16"/>
    </row>
    <row r="138" spans="12:20">
      <c r="L138" s="7">
        <v>136</v>
      </c>
      <c r="M138" s="4">
        <v>136</v>
      </c>
      <c r="N138" s="7">
        <f t="shared" si="19"/>
        <v>53.125</v>
      </c>
      <c r="O138" s="17">
        <f t="shared" si="18"/>
        <v>0.74074074074073071</v>
      </c>
      <c r="Q138" s="15"/>
      <c r="R138" s="5"/>
      <c r="S138" s="15"/>
      <c r="T138" s="16"/>
    </row>
    <row r="139" spans="12:20">
      <c r="L139" s="7">
        <v>137</v>
      </c>
      <c r="M139" s="4">
        <v>137</v>
      </c>
      <c r="N139" s="7">
        <f t="shared" si="19"/>
        <v>53.515625</v>
      </c>
      <c r="O139" s="17">
        <f t="shared" si="18"/>
        <v>0.73529411764705621</v>
      </c>
      <c r="Q139" s="15"/>
      <c r="R139" s="5"/>
      <c r="S139" s="15"/>
      <c r="T139" s="16"/>
    </row>
    <row r="140" spans="12:20">
      <c r="L140" s="7">
        <v>138</v>
      </c>
      <c r="M140" s="4">
        <v>138</v>
      </c>
      <c r="N140" s="7">
        <f t="shared" si="19"/>
        <v>53.90625</v>
      </c>
      <c r="O140" s="17">
        <f t="shared" si="18"/>
        <v>0.72992700729928028</v>
      </c>
      <c r="Q140" s="15"/>
      <c r="R140" s="5"/>
      <c r="S140" s="15"/>
      <c r="T140" s="16"/>
    </row>
    <row r="141" spans="12:20">
      <c r="L141" s="7">
        <v>139</v>
      </c>
      <c r="M141" s="4">
        <v>139</v>
      </c>
      <c r="N141" s="7">
        <f t="shared" si="19"/>
        <v>54.296875</v>
      </c>
      <c r="O141" s="17">
        <f t="shared" si="18"/>
        <v>0.72463768115942351</v>
      </c>
      <c r="Q141" s="15"/>
      <c r="R141" s="5"/>
      <c r="S141" s="15"/>
      <c r="T141" s="16"/>
    </row>
    <row r="142" spans="12:20">
      <c r="L142" s="7">
        <v>140</v>
      </c>
      <c r="M142" s="4">
        <v>140</v>
      </c>
      <c r="N142" s="7">
        <f t="shared" si="19"/>
        <v>54.6875</v>
      </c>
      <c r="O142" s="17">
        <f t="shared" si="18"/>
        <v>0.7194244604316502</v>
      </c>
      <c r="Q142" s="15"/>
      <c r="R142" s="5"/>
      <c r="S142" s="15"/>
      <c r="T142" s="16"/>
    </row>
    <row r="143" spans="12:20">
      <c r="L143" s="7">
        <v>141</v>
      </c>
      <c r="M143" s="4">
        <v>141</v>
      </c>
      <c r="N143" s="7">
        <f t="shared" si="19"/>
        <v>55.078125</v>
      </c>
      <c r="O143" s="17">
        <f t="shared" si="18"/>
        <v>0.71428571428571175</v>
      </c>
      <c r="Q143" s="15"/>
      <c r="R143" s="5"/>
      <c r="S143" s="15"/>
      <c r="T143" s="16"/>
    </row>
    <row r="144" spans="12:20">
      <c r="L144" s="7">
        <v>142</v>
      </c>
      <c r="M144" s="4">
        <v>142</v>
      </c>
      <c r="N144" s="7">
        <f t="shared" si="19"/>
        <v>55.46875</v>
      </c>
      <c r="O144" s="17">
        <f t="shared" si="18"/>
        <v>0.70921985815601829</v>
      </c>
      <c r="Q144" s="15"/>
      <c r="R144" s="5"/>
      <c r="S144" s="15"/>
      <c r="T144" s="16"/>
    </row>
    <row r="145" spans="12:20">
      <c r="L145" s="7">
        <v>143</v>
      </c>
      <c r="M145" s="4">
        <v>143</v>
      </c>
      <c r="N145" s="7">
        <f t="shared" si="19"/>
        <v>55.859375</v>
      </c>
      <c r="O145" s="17">
        <f t="shared" si="18"/>
        <v>0.70422535211267512</v>
      </c>
      <c r="Q145" s="15"/>
      <c r="R145" s="5"/>
      <c r="S145" s="15"/>
      <c r="T145" s="16"/>
    </row>
    <row r="146" spans="12:20">
      <c r="L146" s="7">
        <v>144</v>
      </c>
      <c r="M146" s="4">
        <v>144</v>
      </c>
      <c r="N146" s="7">
        <f t="shared" si="19"/>
        <v>56.25</v>
      </c>
      <c r="O146" s="17">
        <f t="shared" si="18"/>
        <v>0.69930069930070893</v>
      </c>
      <c r="Q146" s="15"/>
      <c r="R146" s="5"/>
      <c r="S146" s="15"/>
      <c r="T146" s="16"/>
    </row>
    <row r="147" spans="12:20">
      <c r="L147" s="7">
        <v>145</v>
      </c>
      <c r="M147" s="4">
        <v>145</v>
      </c>
      <c r="N147" s="7">
        <f t="shared" si="19"/>
        <v>56.640625</v>
      </c>
      <c r="O147" s="17">
        <f t="shared" si="18"/>
        <v>0.69444444444444198</v>
      </c>
      <c r="Q147" s="15"/>
      <c r="R147" s="5"/>
      <c r="S147" s="15"/>
      <c r="T147" s="16"/>
    </row>
    <row r="148" spans="12:20">
      <c r="L148" s="7">
        <v>146</v>
      </c>
      <c r="M148" s="4">
        <v>146</v>
      </c>
      <c r="N148" s="7">
        <f t="shared" si="19"/>
        <v>57.03125</v>
      </c>
      <c r="O148" s="17">
        <f t="shared" si="18"/>
        <v>0.68965517241379448</v>
      </c>
      <c r="Q148" s="15"/>
      <c r="R148" s="5"/>
      <c r="S148" s="15"/>
      <c r="T148" s="16"/>
    </row>
    <row r="149" spans="12:20">
      <c r="L149" s="7">
        <v>147</v>
      </c>
      <c r="M149" s="4">
        <v>147</v>
      </c>
      <c r="N149" s="7">
        <f t="shared" si="19"/>
        <v>57.421875</v>
      </c>
      <c r="O149" s="17">
        <f t="shared" si="18"/>
        <v>0.68493150684931781</v>
      </c>
      <c r="Q149" s="15"/>
      <c r="R149" s="5"/>
      <c r="S149" s="15"/>
      <c r="T149" s="16"/>
    </row>
    <row r="150" spans="12:20">
      <c r="L150" s="7">
        <v>148</v>
      </c>
      <c r="M150" s="4">
        <v>148</v>
      </c>
      <c r="N150" s="7">
        <f t="shared" si="19"/>
        <v>57.8125</v>
      </c>
      <c r="O150" s="17">
        <f t="shared" si="18"/>
        <v>0.68027210884353817</v>
      </c>
      <c r="Q150" s="15"/>
      <c r="R150" s="5"/>
      <c r="S150" s="15"/>
      <c r="T150" s="16"/>
    </row>
    <row r="151" spans="12:20">
      <c r="L151" s="7">
        <v>149</v>
      </c>
      <c r="M151" s="4">
        <v>149</v>
      </c>
      <c r="N151" s="7">
        <f t="shared" si="19"/>
        <v>58.203125</v>
      </c>
      <c r="O151" s="17">
        <f t="shared" si="18"/>
        <v>0.67567567567567988</v>
      </c>
      <c r="Q151" s="15"/>
      <c r="R151" s="5"/>
      <c r="S151" s="15"/>
      <c r="T151" s="16"/>
    </row>
    <row r="152" spans="12:20">
      <c r="L152" s="7">
        <v>150</v>
      </c>
      <c r="M152" s="4">
        <v>150</v>
      </c>
      <c r="N152" s="7">
        <f t="shared" si="19"/>
        <v>58.59375</v>
      </c>
      <c r="O152" s="17">
        <f t="shared" si="18"/>
        <v>0.67114093959732557</v>
      </c>
      <c r="Q152" s="15"/>
      <c r="R152" s="5"/>
      <c r="S152" s="15"/>
      <c r="T152" s="16"/>
    </row>
    <row r="153" spans="12:20">
      <c r="L153" s="7">
        <v>151</v>
      </c>
      <c r="M153" s="4">
        <v>151</v>
      </c>
      <c r="N153" s="7">
        <f t="shared" si="19"/>
        <v>58.984375</v>
      </c>
      <c r="O153" s="17">
        <f t="shared" si="18"/>
        <v>0.66666666666665986</v>
      </c>
      <c r="Q153" s="15"/>
      <c r="R153" s="5"/>
      <c r="S153" s="15"/>
      <c r="T153" s="16"/>
    </row>
    <row r="154" spans="12:20">
      <c r="L154" s="7">
        <v>152</v>
      </c>
      <c r="M154" s="4">
        <v>152</v>
      </c>
      <c r="N154" s="7">
        <f t="shared" si="19"/>
        <v>59.375</v>
      </c>
      <c r="O154" s="17">
        <f t="shared" si="18"/>
        <v>0.66225165562914245</v>
      </c>
      <c r="Q154" s="15"/>
      <c r="R154" s="5"/>
      <c r="S154" s="15"/>
      <c r="T154" s="16"/>
    </row>
    <row r="155" spans="12:20">
      <c r="L155" s="7">
        <v>153</v>
      </c>
      <c r="M155" s="4">
        <v>153</v>
      </c>
      <c r="N155" s="7">
        <f t="shared" si="19"/>
        <v>59.765625</v>
      </c>
      <c r="O155" s="17">
        <f t="shared" si="18"/>
        <v>0.65789473684210176</v>
      </c>
      <c r="Q155" s="15"/>
      <c r="R155" s="5"/>
      <c r="S155" s="15"/>
      <c r="T155" s="16"/>
    </row>
    <row r="156" spans="12:20">
      <c r="L156" s="7">
        <v>154</v>
      </c>
      <c r="M156" s="4">
        <v>154</v>
      </c>
      <c r="N156" s="7">
        <f t="shared" si="19"/>
        <v>60.15625</v>
      </c>
      <c r="O156" s="17">
        <f t="shared" si="18"/>
        <v>0.65359477124182774</v>
      </c>
      <c r="Q156" s="15"/>
      <c r="R156" s="5"/>
      <c r="S156" s="15"/>
      <c r="T156" s="16"/>
    </row>
    <row r="157" spans="12:20">
      <c r="L157" s="7">
        <v>155</v>
      </c>
      <c r="M157" s="4">
        <v>155</v>
      </c>
      <c r="N157" s="7">
        <f t="shared" si="19"/>
        <v>60.546875</v>
      </c>
      <c r="O157" s="17">
        <f t="shared" si="18"/>
        <v>0.64935064935065512</v>
      </c>
      <c r="Q157" s="15"/>
      <c r="R157" s="5"/>
      <c r="S157" s="15"/>
      <c r="T157" s="16"/>
    </row>
    <row r="158" spans="12:20">
      <c r="L158" s="7">
        <v>156</v>
      </c>
      <c r="M158" s="4">
        <v>156</v>
      </c>
      <c r="N158" s="7">
        <f t="shared" si="19"/>
        <v>60.9375</v>
      </c>
      <c r="O158" s="17">
        <f t="shared" si="18"/>
        <v>0.64516129032257119</v>
      </c>
      <c r="Q158" s="15"/>
      <c r="R158" s="5"/>
      <c r="S158" s="15"/>
      <c r="T158" s="16"/>
    </row>
    <row r="159" spans="12:20">
      <c r="L159" s="7">
        <v>157</v>
      </c>
      <c r="M159" s="4">
        <v>157</v>
      </c>
      <c r="N159" s="7">
        <f t="shared" si="19"/>
        <v>61.328125</v>
      </c>
      <c r="O159" s="17">
        <f t="shared" si="18"/>
        <v>0.64102564102563875</v>
      </c>
      <c r="Q159" s="15"/>
      <c r="R159" s="5"/>
      <c r="S159" s="15"/>
      <c r="T159" s="16"/>
    </row>
    <row r="160" spans="12:20">
      <c r="L160" s="7">
        <v>158</v>
      </c>
      <c r="M160" s="4">
        <v>158</v>
      </c>
      <c r="N160" s="7">
        <f t="shared" si="19"/>
        <v>61.71875</v>
      </c>
      <c r="O160" s="17">
        <f t="shared" si="18"/>
        <v>0.63694267515923553</v>
      </c>
      <c r="Q160" s="15"/>
      <c r="R160" s="5"/>
      <c r="S160" s="15"/>
      <c r="T160" s="16"/>
    </row>
    <row r="161" spans="12:20">
      <c r="L161" s="7">
        <v>159</v>
      </c>
      <c r="M161" s="4">
        <v>159</v>
      </c>
      <c r="N161" s="7">
        <f t="shared" si="19"/>
        <v>62.109375</v>
      </c>
      <c r="O161" s="17">
        <f t="shared" si="18"/>
        <v>0.63291139240506666</v>
      </c>
      <c r="Q161" s="15"/>
      <c r="R161" s="5"/>
      <c r="S161" s="15"/>
      <c r="T161" s="16"/>
    </row>
    <row r="162" spans="12:20">
      <c r="L162" s="7">
        <v>160</v>
      </c>
      <c r="M162" s="4">
        <v>160</v>
      </c>
      <c r="N162" s="7">
        <f t="shared" si="19"/>
        <v>62.5</v>
      </c>
      <c r="O162" s="17">
        <f t="shared" si="18"/>
        <v>0.62893081761006275</v>
      </c>
      <c r="Q162" s="15"/>
      <c r="R162" s="5"/>
      <c r="S162" s="15"/>
      <c r="T162" s="16"/>
    </row>
    <row r="163" spans="12:20">
      <c r="L163" s="7">
        <v>161</v>
      </c>
      <c r="M163" s="4">
        <v>161</v>
      </c>
      <c r="N163" s="7">
        <f t="shared" si="19"/>
        <v>62.890625</v>
      </c>
      <c r="O163" s="17">
        <f t="shared" si="18"/>
        <v>0.62500000000000888</v>
      </c>
      <c r="Q163" s="15"/>
      <c r="R163" s="5"/>
      <c r="S163" s="15"/>
      <c r="T163" s="16"/>
    </row>
    <row r="164" spans="12:20">
      <c r="L164" s="7">
        <v>162</v>
      </c>
      <c r="M164" s="4">
        <v>162</v>
      </c>
      <c r="N164" s="7">
        <f t="shared" si="19"/>
        <v>63.28125</v>
      </c>
      <c r="O164" s="17">
        <f t="shared" si="18"/>
        <v>0.62111801242235032</v>
      </c>
      <c r="Q164" s="15"/>
      <c r="R164" s="5"/>
      <c r="S164" s="15"/>
      <c r="T164" s="16"/>
    </row>
    <row r="165" spans="12:20">
      <c r="L165" s="7">
        <v>163</v>
      </c>
      <c r="M165" s="4">
        <v>163</v>
      </c>
      <c r="N165" s="7">
        <f t="shared" si="19"/>
        <v>63.671875</v>
      </c>
      <c r="O165" s="17">
        <f t="shared" si="18"/>
        <v>0.61728395061728669</v>
      </c>
      <c r="Q165" s="15"/>
      <c r="R165" s="5"/>
      <c r="S165" s="15"/>
      <c r="T165" s="16"/>
    </row>
    <row r="166" spans="12:20">
      <c r="L166" s="7">
        <v>164</v>
      </c>
      <c r="M166" s="4">
        <v>164</v>
      </c>
      <c r="N166" s="7">
        <f t="shared" si="19"/>
        <v>64.0625</v>
      </c>
      <c r="O166" s="17">
        <f t="shared" si="18"/>
        <v>0.61349693251533388</v>
      </c>
      <c r="Q166" s="15"/>
      <c r="R166" s="5"/>
      <c r="S166" s="15"/>
      <c r="T166" s="16"/>
    </row>
    <row r="167" spans="12:20">
      <c r="L167" s="7">
        <v>165</v>
      </c>
      <c r="M167" s="4">
        <v>165</v>
      </c>
      <c r="N167" s="7">
        <f t="shared" si="19"/>
        <v>64.453125</v>
      </c>
      <c r="O167" s="17">
        <f t="shared" si="18"/>
        <v>0.60975609756097615</v>
      </c>
      <c r="Q167" s="15"/>
      <c r="R167" s="5"/>
      <c r="S167" s="15"/>
      <c r="T167" s="16"/>
    </row>
    <row r="168" spans="12:20">
      <c r="L168" s="7">
        <v>166</v>
      </c>
      <c r="M168" s="4">
        <v>166</v>
      </c>
      <c r="N168" s="7">
        <f t="shared" si="19"/>
        <v>64.84375</v>
      </c>
      <c r="O168" s="17">
        <f t="shared" si="18"/>
        <v>0.60606060606060996</v>
      </c>
      <c r="Q168" s="15"/>
      <c r="R168" s="5"/>
      <c r="S168" s="15"/>
      <c r="T168" s="16"/>
    </row>
    <row r="169" spans="12:20">
      <c r="L169" s="7">
        <v>167</v>
      </c>
      <c r="M169" s="4">
        <v>167</v>
      </c>
      <c r="N169" s="7">
        <f t="shared" si="19"/>
        <v>65.234375</v>
      </c>
      <c r="O169" s="17">
        <f t="shared" si="18"/>
        <v>0.60240963855422436</v>
      </c>
      <c r="Q169" s="15"/>
      <c r="R169" s="5"/>
      <c r="S169" s="15"/>
      <c r="T169" s="16"/>
    </row>
    <row r="170" spans="12:20">
      <c r="L170" s="7">
        <v>168</v>
      </c>
      <c r="M170" s="4">
        <v>168</v>
      </c>
      <c r="N170" s="7">
        <f t="shared" si="19"/>
        <v>65.625</v>
      </c>
      <c r="O170" s="17">
        <f t="shared" si="18"/>
        <v>0.59880239520957446</v>
      </c>
      <c r="Q170" s="15"/>
      <c r="R170" s="5"/>
      <c r="S170" s="15"/>
      <c r="T170" s="16"/>
    </row>
    <row r="171" spans="12:20">
      <c r="L171" s="7">
        <v>169</v>
      </c>
      <c r="M171" s="4">
        <v>169</v>
      </c>
      <c r="N171" s="7">
        <f t="shared" si="19"/>
        <v>66.015625</v>
      </c>
      <c r="O171" s="17">
        <f t="shared" si="18"/>
        <v>0.59523809523809312</v>
      </c>
      <c r="Q171" s="15"/>
      <c r="R171" s="5"/>
      <c r="S171" s="15"/>
      <c r="T171" s="16"/>
    </row>
    <row r="172" spans="12:20">
      <c r="L172" s="7">
        <v>170</v>
      </c>
      <c r="M172" s="4">
        <v>170</v>
      </c>
      <c r="N172" s="7">
        <f t="shared" si="19"/>
        <v>66.40625</v>
      </c>
      <c r="O172" s="17">
        <f t="shared" si="18"/>
        <v>0.59171597633136397</v>
      </c>
      <c r="Q172" s="15"/>
      <c r="R172" s="5"/>
      <c r="S172" s="15"/>
      <c r="T172" s="16"/>
    </row>
    <row r="173" spans="12:20">
      <c r="L173" s="7">
        <v>171</v>
      </c>
      <c r="M173" s="4">
        <v>171</v>
      </c>
      <c r="N173" s="7">
        <f t="shared" si="19"/>
        <v>66.796875</v>
      </c>
      <c r="O173" s="17">
        <f t="shared" si="18"/>
        <v>0.58823529411764497</v>
      </c>
      <c r="Q173" s="15"/>
      <c r="R173" s="5"/>
      <c r="S173" s="15"/>
      <c r="T173" s="16"/>
    </row>
    <row r="174" spans="12:20">
      <c r="L174" s="7">
        <v>172</v>
      </c>
      <c r="M174" s="4">
        <v>172</v>
      </c>
      <c r="N174" s="7">
        <f t="shared" si="19"/>
        <v>67.1875</v>
      </c>
      <c r="O174" s="17">
        <f t="shared" si="18"/>
        <v>0.58479532163742132</v>
      </c>
      <c r="Q174" s="15"/>
      <c r="R174" s="5"/>
      <c r="S174" s="15"/>
      <c r="T174" s="16"/>
    </row>
    <row r="175" spans="12:20">
      <c r="L175" s="7">
        <v>173</v>
      </c>
      <c r="M175" s="4">
        <v>173</v>
      </c>
      <c r="N175" s="7">
        <f t="shared" si="19"/>
        <v>67.578125</v>
      </c>
      <c r="O175" s="17">
        <f t="shared" si="18"/>
        <v>0.58139534883721034</v>
      </c>
      <c r="Q175" s="15"/>
      <c r="R175" s="5"/>
      <c r="S175" s="15"/>
      <c r="T175" s="16"/>
    </row>
    <row r="176" spans="12:20">
      <c r="L176" s="7">
        <v>174</v>
      </c>
      <c r="M176" s="4">
        <v>174</v>
      </c>
      <c r="N176" s="7">
        <f t="shared" si="19"/>
        <v>67.96875</v>
      </c>
      <c r="O176" s="17">
        <f t="shared" si="18"/>
        <v>0.57803468208093012</v>
      </c>
      <c r="Q176" s="15"/>
      <c r="R176" s="5"/>
      <c r="S176" s="15"/>
      <c r="T176" s="16"/>
    </row>
    <row r="177" spans="12:20">
      <c r="L177" s="7">
        <v>175</v>
      </c>
      <c r="M177" s="4">
        <v>175</v>
      </c>
      <c r="N177" s="7">
        <f t="shared" si="19"/>
        <v>68.359375</v>
      </c>
      <c r="O177" s="17">
        <f t="shared" si="18"/>
        <v>0.57471264367816577</v>
      </c>
      <c r="Q177" s="15"/>
      <c r="R177" s="5"/>
      <c r="S177" s="15"/>
      <c r="T177" s="16"/>
    </row>
    <row r="178" spans="12:20">
      <c r="L178" s="7">
        <v>176</v>
      </c>
      <c r="M178" s="4">
        <v>176</v>
      </c>
      <c r="N178" s="7">
        <f t="shared" si="19"/>
        <v>68.75</v>
      </c>
      <c r="O178" s="17">
        <f t="shared" si="18"/>
        <v>0.57142857142857828</v>
      </c>
      <c r="Q178" s="15"/>
      <c r="R178" s="5"/>
      <c r="S178" s="15"/>
      <c r="T178" s="16"/>
    </row>
    <row r="179" spans="12:20">
      <c r="L179" s="7">
        <v>177</v>
      </c>
      <c r="M179" s="4">
        <v>177</v>
      </c>
      <c r="N179" s="7">
        <f t="shared" si="19"/>
        <v>69.140625</v>
      </c>
      <c r="O179" s="17">
        <f t="shared" si="18"/>
        <v>0.56818181818181213</v>
      </c>
      <c r="Q179" s="15"/>
      <c r="R179" s="5"/>
      <c r="S179" s="15"/>
      <c r="T179" s="16"/>
    </row>
    <row r="180" spans="12:20">
      <c r="L180" s="7">
        <v>178</v>
      </c>
      <c r="M180" s="4">
        <v>178</v>
      </c>
      <c r="N180" s="7">
        <f t="shared" si="19"/>
        <v>69.53125</v>
      </c>
      <c r="O180" s="17">
        <f t="shared" si="18"/>
        <v>0.56497175141243527</v>
      </c>
      <c r="Q180" s="15"/>
      <c r="R180" s="5"/>
      <c r="S180" s="15"/>
      <c r="T180" s="16"/>
    </row>
    <row r="181" spans="12:20">
      <c r="L181" s="7">
        <v>179</v>
      </c>
      <c r="M181" s="4">
        <v>179</v>
      </c>
      <c r="N181" s="7">
        <f t="shared" si="19"/>
        <v>69.921875</v>
      </c>
      <c r="O181" s="17">
        <f t="shared" si="18"/>
        <v>0.56179775280897903</v>
      </c>
      <c r="Q181" s="15"/>
      <c r="R181" s="5"/>
      <c r="S181" s="15"/>
      <c r="T181" s="16"/>
    </row>
    <row r="182" spans="12:20">
      <c r="L182" s="7">
        <v>180</v>
      </c>
      <c r="M182" s="4">
        <v>180</v>
      </c>
      <c r="N182" s="7">
        <f t="shared" si="19"/>
        <v>70.3125</v>
      </c>
      <c r="O182" s="17">
        <f t="shared" si="18"/>
        <v>0.55865921787709993</v>
      </c>
      <c r="Q182" s="15"/>
      <c r="R182" s="5"/>
      <c r="S182" s="15"/>
      <c r="T182" s="16"/>
    </row>
    <row r="183" spans="12:20">
      <c r="L183" s="7">
        <v>181</v>
      </c>
      <c r="M183" s="4">
        <v>181</v>
      </c>
      <c r="N183" s="7">
        <f t="shared" si="19"/>
        <v>70.703125</v>
      </c>
      <c r="O183" s="17">
        <f t="shared" si="18"/>
        <v>0.55555555555555358</v>
      </c>
      <c r="Q183" s="15"/>
      <c r="R183" s="5"/>
      <c r="S183" s="15"/>
      <c r="T183" s="16"/>
    </row>
    <row r="184" spans="12:20">
      <c r="L184" s="7">
        <v>182</v>
      </c>
      <c r="M184" s="4">
        <v>182</v>
      </c>
      <c r="N184" s="7">
        <f t="shared" si="19"/>
        <v>71.09375</v>
      </c>
      <c r="O184" s="17">
        <f t="shared" si="18"/>
        <v>0.55248618784531356</v>
      </c>
      <c r="Q184" s="15"/>
      <c r="R184" s="5"/>
      <c r="S184" s="15"/>
      <c r="T184" s="16"/>
    </row>
    <row r="185" spans="12:20">
      <c r="L185" s="7">
        <v>183</v>
      </c>
      <c r="M185" s="4">
        <v>183</v>
      </c>
      <c r="N185" s="7">
        <f t="shared" si="19"/>
        <v>71.484375</v>
      </c>
      <c r="O185" s="17">
        <f t="shared" si="18"/>
        <v>0.5494505494505475</v>
      </c>
      <c r="Q185" s="15"/>
      <c r="R185" s="5"/>
      <c r="S185" s="15"/>
      <c r="T185" s="16"/>
    </row>
    <row r="186" spans="12:20">
      <c r="L186" s="7">
        <v>184</v>
      </c>
      <c r="M186" s="4">
        <v>184</v>
      </c>
      <c r="N186" s="7">
        <f t="shared" si="19"/>
        <v>71.875</v>
      </c>
      <c r="O186" s="17">
        <f t="shared" si="18"/>
        <v>0.5464480874316946</v>
      </c>
      <c r="Q186" s="15"/>
      <c r="R186" s="5"/>
      <c r="S186" s="15"/>
      <c r="T186" s="16"/>
    </row>
    <row r="187" spans="12:20">
      <c r="L187" s="7">
        <v>185</v>
      </c>
      <c r="M187" s="4">
        <v>185</v>
      </c>
      <c r="N187" s="7">
        <f t="shared" si="19"/>
        <v>72.265625</v>
      </c>
      <c r="O187" s="17">
        <f t="shared" si="18"/>
        <v>0.54347826086955653</v>
      </c>
      <c r="Q187" s="15"/>
      <c r="R187" s="5"/>
      <c r="S187" s="15"/>
      <c r="T187" s="16"/>
    </row>
    <row r="188" spans="12:20">
      <c r="L188" s="7">
        <v>186</v>
      </c>
      <c r="M188" s="4">
        <v>186</v>
      </c>
      <c r="N188" s="7">
        <f t="shared" si="19"/>
        <v>72.65625</v>
      </c>
      <c r="O188" s="17">
        <f t="shared" si="18"/>
        <v>0.54054054054053502</v>
      </c>
      <c r="Q188" s="15"/>
      <c r="R188" s="5"/>
      <c r="S188" s="15"/>
      <c r="T188" s="16"/>
    </row>
    <row r="189" spans="12:20">
      <c r="L189" s="7">
        <v>187</v>
      </c>
      <c r="M189" s="4">
        <v>187</v>
      </c>
      <c r="N189" s="7">
        <f t="shared" si="19"/>
        <v>73.046875</v>
      </c>
      <c r="O189" s="17">
        <f t="shared" si="18"/>
        <v>0.53763440860215006</v>
      </c>
      <c r="Q189" s="15"/>
      <c r="R189" s="5"/>
      <c r="S189" s="15"/>
      <c r="T189" s="16"/>
    </row>
    <row r="190" spans="12:20">
      <c r="L190" s="7">
        <v>188</v>
      </c>
      <c r="M190" s="4">
        <v>188</v>
      </c>
      <c r="N190" s="7">
        <f t="shared" si="19"/>
        <v>73.4375</v>
      </c>
      <c r="O190" s="17">
        <f t="shared" si="18"/>
        <v>0.53475935828877219</v>
      </c>
      <c r="Q190" s="15"/>
      <c r="R190" s="5"/>
      <c r="S190" s="15"/>
      <c r="T190" s="16"/>
    </row>
    <row r="191" spans="12:20">
      <c r="L191" s="7">
        <v>189</v>
      </c>
      <c r="M191" s="4">
        <v>189</v>
      </c>
      <c r="N191" s="7">
        <f t="shared" si="19"/>
        <v>73.828125</v>
      </c>
      <c r="O191" s="17">
        <f t="shared" si="18"/>
        <v>0.53191489361701372</v>
      </c>
      <c r="Q191" s="15"/>
      <c r="R191" s="5"/>
      <c r="S191" s="15"/>
      <c r="T191" s="16"/>
    </row>
    <row r="192" spans="12:20">
      <c r="L192" s="7">
        <v>190</v>
      </c>
      <c r="M192" s="4">
        <v>190</v>
      </c>
      <c r="N192" s="7">
        <f t="shared" si="19"/>
        <v>74.21875</v>
      </c>
      <c r="O192" s="17">
        <f t="shared" si="18"/>
        <v>0.52910052910053462</v>
      </c>
      <c r="Q192" s="15"/>
      <c r="R192" s="5"/>
      <c r="S192" s="15"/>
      <c r="T192" s="16"/>
    </row>
    <row r="193" spans="12:20">
      <c r="L193" s="7">
        <v>191</v>
      </c>
      <c r="M193" s="4">
        <v>191</v>
      </c>
      <c r="N193" s="7">
        <f t="shared" si="19"/>
        <v>74.609375</v>
      </c>
      <c r="O193" s="17">
        <f t="shared" si="18"/>
        <v>0.52631578947368585</v>
      </c>
      <c r="Q193" s="15"/>
      <c r="R193" s="5"/>
      <c r="S193" s="15"/>
      <c r="T193" s="16"/>
    </row>
    <row r="194" spans="12:20">
      <c r="L194" s="7">
        <v>192</v>
      </c>
      <c r="M194" s="4">
        <v>192</v>
      </c>
      <c r="N194" s="7">
        <f t="shared" si="19"/>
        <v>75</v>
      </c>
      <c r="O194" s="17">
        <f t="shared" ref="O194:O257" si="20">((N194/N193)-1)*100</f>
        <v>0.52356020942407877</v>
      </c>
      <c r="Q194" s="15"/>
      <c r="R194" s="5"/>
      <c r="S194" s="15"/>
      <c r="T194" s="16"/>
    </row>
    <row r="195" spans="12:20">
      <c r="L195" s="7">
        <v>193</v>
      </c>
      <c r="M195" s="4">
        <v>193</v>
      </c>
      <c r="N195" s="7">
        <f t="shared" ref="N195:N258" si="21">(M195/256)*100</f>
        <v>75.390625</v>
      </c>
      <c r="O195" s="17">
        <f t="shared" si="20"/>
        <v>0.52083333333332593</v>
      </c>
      <c r="Q195" s="15"/>
      <c r="R195" s="5"/>
      <c r="S195" s="15"/>
      <c r="T195" s="16"/>
    </row>
    <row r="196" spans="12:20">
      <c r="L196" s="7">
        <v>194</v>
      </c>
      <c r="M196" s="4">
        <v>194</v>
      </c>
      <c r="N196" s="7">
        <f t="shared" si="21"/>
        <v>75.78125</v>
      </c>
      <c r="O196" s="17">
        <f t="shared" si="20"/>
        <v>0.51813471502590858</v>
      </c>
      <c r="Q196" s="15"/>
      <c r="R196" s="5"/>
      <c r="S196" s="15"/>
      <c r="T196" s="16"/>
    </row>
    <row r="197" spans="12:20">
      <c r="L197" s="7">
        <v>195</v>
      </c>
      <c r="M197" s="4">
        <v>195</v>
      </c>
      <c r="N197" s="7">
        <f t="shared" si="21"/>
        <v>76.171875</v>
      </c>
      <c r="O197" s="17">
        <f t="shared" si="20"/>
        <v>0.51546391752577136</v>
      </c>
      <c r="Q197" s="15"/>
      <c r="R197" s="5"/>
      <c r="S197" s="15"/>
      <c r="T197" s="16"/>
    </row>
    <row r="198" spans="12:20">
      <c r="L198" s="7">
        <v>196</v>
      </c>
      <c r="M198" s="4">
        <v>196</v>
      </c>
      <c r="N198" s="7">
        <f t="shared" si="21"/>
        <v>76.5625</v>
      </c>
      <c r="O198" s="17">
        <f t="shared" si="20"/>
        <v>0.512820512820511</v>
      </c>
      <c r="Q198" s="15"/>
      <c r="R198" s="5"/>
      <c r="S198" s="15"/>
      <c r="T198" s="16"/>
    </row>
    <row r="199" spans="12:20">
      <c r="L199" s="7">
        <v>197</v>
      </c>
      <c r="M199" s="4">
        <v>197</v>
      </c>
      <c r="N199" s="7">
        <f t="shared" si="21"/>
        <v>76.953125</v>
      </c>
      <c r="O199" s="17">
        <f t="shared" si="20"/>
        <v>0.51020408163264808</v>
      </c>
      <c r="Q199" s="15"/>
      <c r="R199" s="5"/>
      <c r="S199" s="15"/>
      <c r="T199" s="16"/>
    </row>
    <row r="200" spans="12:20">
      <c r="L200" s="7">
        <v>198</v>
      </c>
      <c r="M200" s="4">
        <v>198</v>
      </c>
      <c r="N200" s="7">
        <f t="shared" si="21"/>
        <v>77.34375</v>
      </c>
      <c r="O200" s="17">
        <f t="shared" si="20"/>
        <v>0.50761421319795996</v>
      </c>
      <c r="Q200" s="15"/>
      <c r="R200" s="5"/>
      <c r="S200" s="15"/>
      <c r="T200" s="16"/>
    </row>
    <row r="201" spans="12:20">
      <c r="L201" s="7">
        <v>199</v>
      </c>
      <c r="M201" s="4">
        <v>199</v>
      </c>
      <c r="N201" s="7">
        <f t="shared" si="21"/>
        <v>77.734375</v>
      </c>
      <c r="O201" s="17">
        <f t="shared" si="20"/>
        <v>0.5050505050504972</v>
      </c>
      <c r="Q201" s="15"/>
      <c r="R201" s="5"/>
      <c r="S201" s="15"/>
      <c r="T201" s="16"/>
    </row>
    <row r="202" spans="12:20">
      <c r="L202" s="7">
        <v>200</v>
      </c>
      <c r="M202" s="4">
        <v>200</v>
      </c>
      <c r="N202" s="7">
        <f t="shared" si="21"/>
        <v>78.125</v>
      </c>
      <c r="O202" s="17">
        <f t="shared" si="20"/>
        <v>0.50251256281406143</v>
      </c>
      <c r="Q202" s="15"/>
      <c r="R202" s="5"/>
      <c r="S202" s="15"/>
      <c r="T202" s="16"/>
    </row>
    <row r="203" spans="12:20">
      <c r="L203" s="7">
        <v>201</v>
      </c>
      <c r="M203" s="4">
        <v>201</v>
      </c>
      <c r="N203" s="7">
        <f t="shared" si="21"/>
        <v>78.515625</v>
      </c>
      <c r="O203" s="17">
        <f t="shared" si="20"/>
        <v>0.49999999999998934</v>
      </c>
      <c r="Q203" s="15"/>
      <c r="R203" s="5"/>
      <c r="S203" s="15"/>
      <c r="T203" s="16"/>
    </row>
    <row r="204" spans="12:20">
      <c r="L204" s="7">
        <v>202</v>
      </c>
      <c r="M204" s="4">
        <v>202</v>
      </c>
      <c r="N204" s="7">
        <f t="shared" si="21"/>
        <v>78.90625</v>
      </c>
      <c r="O204" s="17">
        <f t="shared" si="20"/>
        <v>0.49751243781095411</v>
      </c>
      <c r="Q204" s="15"/>
      <c r="R204" s="5"/>
      <c r="S204" s="15"/>
      <c r="T204" s="16"/>
    </row>
    <row r="205" spans="12:20">
      <c r="L205" s="7">
        <v>203</v>
      </c>
      <c r="M205" s="4">
        <v>203</v>
      </c>
      <c r="N205" s="7">
        <f t="shared" si="21"/>
        <v>79.296875</v>
      </c>
      <c r="O205" s="17">
        <f t="shared" si="20"/>
        <v>0.49504950495049549</v>
      </c>
      <c r="Q205" s="15"/>
      <c r="R205" s="5"/>
      <c r="S205" s="15"/>
      <c r="T205" s="16"/>
    </row>
    <row r="206" spans="12:20">
      <c r="L206" s="7">
        <v>204</v>
      </c>
      <c r="M206" s="4">
        <v>204</v>
      </c>
      <c r="N206" s="7">
        <f t="shared" si="21"/>
        <v>79.6875</v>
      </c>
      <c r="O206" s="17">
        <f t="shared" si="20"/>
        <v>0.49261083743843415</v>
      </c>
      <c r="Q206" s="15"/>
      <c r="R206" s="5"/>
      <c r="S206" s="15"/>
      <c r="T206" s="16"/>
    </row>
    <row r="207" spans="12:20">
      <c r="L207" s="7">
        <v>205</v>
      </c>
      <c r="M207" s="4">
        <v>205</v>
      </c>
      <c r="N207" s="7">
        <f t="shared" si="21"/>
        <v>80.078125</v>
      </c>
      <c r="O207" s="17">
        <f t="shared" si="20"/>
        <v>0.49019607843137081</v>
      </c>
      <c r="Q207" s="15"/>
      <c r="R207" s="5"/>
      <c r="S207" s="15"/>
      <c r="T207" s="16"/>
    </row>
    <row r="208" spans="12:20">
      <c r="L208" s="7">
        <v>206</v>
      </c>
      <c r="M208" s="4">
        <v>206</v>
      </c>
      <c r="N208" s="7">
        <f t="shared" si="21"/>
        <v>80.46875</v>
      </c>
      <c r="O208" s="17">
        <f t="shared" si="20"/>
        <v>0.48780487804878092</v>
      </c>
      <c r="Q208" s="15"/>
      <c r="R208" s="5"/>
      <c r="S208" s="15"/>
      <c r="T208" s="16"/>
    </row>
    <row r="209" spans="12:20">
      <c r="L209" s="7">
        <v>207</v>
      </c>
      <c r="M209" s="4">
        <v>207</v>
      </c>
      <c r="N209" s="7">
        <f t="shared" si="21"/>
        <v>80.859375</v>
      </c>
      <c r="O209" s="17">
        <f t="shared" si="20"/>
        <v>0.48543689320388328</v>
      </c>
      <c r="Q209" s="15"/>
      <c r="R209" s="5"/>
      <c r="S209" s="15"/>
      <c r="T209" s="16"/>
    </row>
    <row r="210" spans="12:20">
      <c r="L210" s="7">
        <v>208</v>
      </c>
      <c r="M210" s="4">
        <v>208</v>
      </c>
      <c r="N210" s="7">
        <f t="shared" si="21"/>
        <v>81.25</v>
      </c>
      <c r="O210" s="17">
        <f t="shared" si="20"/>
        <v>0.48309178743961567</v>
      </c>
      <c r="Q210" s="15"/>
      <c r="R210" s="5"/>
      <c r="S210" s="15"/>
      <c r="T210" s="16"/>
    </row>
    <row r="211" spans="12:20">
      <c r="L211" s="7">
        <v>209</v>
      </c>
      <c r="M211" s="4">
        <v>209</v>
      </c>
      <c r="N211" s="7">
        <f t="shared" si="21"/>
        <v>81.640625</v>
      </c>
      <c r="O211" s="17">
        <f t="shared" si="20"/>
        <v>0.48076923076922906</v>
      </c>
      <c r="Q211" s="15"/>
      <c r="R211" s="5"/>
      <c r="S211" s="15"/>
      <c r="T211" s="16"/>
    </row>
    <row r="212" spans="12:20">
      <c r="L212" s="7">
        <v>210</v>
      </c>
      <c r="M212" s="4">
        <v>210</v>
      </c>
      <c r="N212" s="7">
        <f t="shared" si="21"/>
        <v>82.03125</v>
      </c>
      <c r="O212" s="17">
        <f t="shared" si="20"/>
        <v>0.47846889952152249</v>
      </c>
      <c r="Q212" s="15"/>
      <c r="R212" s="5"/>
      <c r="S212" s="15"/>
      <c r="T212" s="16"/>
    </row>
    <row r="213" spans="12:20">
      <c r="L213" s="7">
        <v>211</v>
      </c>
      <c r="M213" s="4">
        <v>211</v>
      </c>
      <c r="N213" s="7">
        <f t="shared" si="21"/>
        <v>82.421875</v>
      </c>
      <c r="O213" s="17">
        <f t="shared" si="20"/>
        <v>0.4761904761904745</v>
      </c>
      <c r="Q213" s="15"/>
      <c r="R213" s="5"/>
      <c r="S213" s="15"/>
      <c r="T213" s="16"/>
    </row>
    <row r="214" spans="12:20">
      <c r="L214" s="7">
        <v>212</v>
      </c>
      <c r="M214" s="4">
        <v>212</v>
      </c>
      <c r="N214" s="7">
        <f t="shared" si="21"/>
        <v>82.8125</v>
      </c>
      <c r="O214" s="17">
        <f t="shared" si="20"/>
        <v>0.47393364928909332</v>
      </c>
      <c r="Q214" s="15"/>
      <c r="R214" s="5"/>
      <c r="S214" s="15"/>
      <c r="T214" s="16"/>
    </row>
    <row r="215" spans="12:20">
      <c r="L215" s="7">
        <v>213</v>
      </c>
      <c r="M215" s="4">
        <v>213</v>
      </c>
      <c r="N215" s="7">
        <f t="shared" si="21"/>
        <v>83.203125</v>
      </c>
      <c r="O215" s="17">
        <f t="shared" si="20"/>
        <v>0.47169811320755262</v>
      </c>
      <c r="Q215" s="15"/>
      <c r="R215" s="5"/>
      <c r="S215" s="15"/>
      <c r="T215" s="16"/>
    </row>
    <row r="216" spans="12:20">
      <c r="L216" s="7">
        <v>214</v>
      </c>
      <c r="M216" s="4">
        <v>214</v>
      </c>
      <c r="N216" s="7">
        <f t="shared" si="21"/>
        <v>83.59375</v>
      </c>
      <c r="O216" s="17">
        <f t="shared" si="20"/>
        <v>0.46948356807512415</v>
      </c>
      <c r="Q216" s="15"/>
      <c r="R216" s="5"/>
      <c r="S216" s="15"/>
      <c r="T216" s="16"/>
    </row>
    <row r="217" spans="12:20">
      <c r="L217" s="7">
        <v>215</v>
      </c>
      <c r="M217" s="4">
        <v>215</v>
      </c>
      <c r="N217" s="7">
        <f t="shared" si="21"/>
        <v>83.984375</v>
      </c>
      <c r="O217" s="17">
        <f t="shared" si="20"/>
        <v>0.46728971962617383</v>
      </c>
      <c r="Q217" s="15"/>
      <c r="R217" s="5"/>
      <c r="S217" s="15"/>
      <c r="T217" s="16"/>
    </row>
    <row r="218" spans="12:20">
      <c r="L218" s="7">
        <v>216</v>
      </c>
      <c r="M218" s="4">
        <v>216</v>
      </c>
      <c r="N218" s="7">
        <f t="shared" si="21"/>
        <v>84.375</v>
      </c>
      <c r="O218" s="17">
        <f t="shared" si="20"/>
        <v>0.46511627906977715</v>
      </c>
      <c r="Q218" s="15"/>
      <c r="R218" s="5"/>
      <c r="S218" s="15"/>
      <c r="T218" s="16"/>
    </row>
    <row r="219" spans="12:20">
      <c r="L219" s="7">
        <v>217</v>
      </c>
      <c r="M219" s="4">
        <v>217</v>
      </c>
      <c r="N219" s="7">
        <f t="shared" si="21"/>
        <v>84.765625</v>
      </c>
      <c r="O219" s="17">
        <f t="shared" si="20"/>
        <v>0.46296296296295392</v>
      </c>
      <c r="Q219" s="15"/>
      <c r="R219" s="5"/>
      <c r="S219" s="15"/>
      <c r="T219" s="16"/>
    </row>
    <row r="220" spans="12:20">
      <c r="L220" s="7">
        <v>218</v>
      </c>
      <c r="M220" s="4">
        <v>218</v>
      </c>
      <c r="N220" s="7">
        <f t="shared" si="21"/>
        <v>85.15625</v>
      </c>
      <c r="O220" s="17">
        <f t="shared" si="20"/>
        <v>0.46082949308756671</v>
      </c>
      <c r="Q220" s="15"/>
      <c r="R220" s="5"/>
      <c r="S220" s="15"/>
      <c r="T220" s="16"/>
    </row>
    <row r="221" spans="12:20">
      <c r="L221" s="7">
        <v>219</v>
      </c>
      <c r="M221" s="4">
        <v>219</v>
      </c>
      <c r="N221" s="7">
        <f t="shared" si="21"/>
        <v>85.546875</v>
      </c>
      <c r="O221" s="17">
        <f t="shared" si="20"/>
        <v>0.45871559633028358</v>
      </c>
      <c r="Q221" s="15"/>
      <c r="R221" s="5"/>
      <c r="S221" s="15"/>
      <c r="T221" s="16"/>
    </row>
    <row r="222" spans="12:20">
      <c r="L222" s="7">
        <v>220</v>
      </c>
      <c r="M222" s="4">
        <v>220</v>
      </c>
      <c r="N222" s="7">
        <f t="shared" si="21"/>
        <v>85.9375</v>
      </c>
      <c r="O222" s="17">
        <f t="shared" si="20"/>
        <v>0.45662100456620447</v>
      </c>
      <c r="Q222" s="15"/>
      <c r="R222" s="5"/>
      <c r="S222" s="15"/>
      <c r="T222" s="16"/>
    </row>
    <row r="223" spans="12:20">
      <c r="L223" s="7">
        <v>221</v>
      </c>
      <c r="M223" s="4">
        <v>221</v>
      </c>
      <c r="N223" s="7">
        <f t="shared" si="21"/>
        <v>86.328125</v>
      </c>
      <c r="O223" s="17">
        <f t="shared" si="20"/>
        <v>0.45454545454546302</v>
      </c>
      <c r="Q223" s="15"/>
      <c r="R223" s="5"/>
      <c r="S223" s="15"/>
      <c r="T223" s="16"/>
    </row>
    <row r="224" spans="12:20">
      <c r="L224" s="7">
        <v>222</v>
      </c>
      <c r="M224" s="4">
        <v>222</v>
      </c>
      <c r="N224" s="7">
        <f t="shared" si="21"/>
        <v>86.71875</v>
      </c>
      <c r="O224" s="17">
        <f t="shared" si="20"/>
        <v>0.45248868778280382</v>
      </c>
      <c r="Q224" s="15"/>
      <c r="R224" s="5"/>
      <c r="S224" s="15"/>
      <c r="T224" s="16"/>
    </row>
    <row r="225" spans="12:20">
      <c r="L225" s="7">
        <v>223</v>
      </c>
      <c r="M225" s="4">
        <v>223</v>
      </c>
      <c r="N225" s="7">
        <f t="shared" si="21"/>
        <v>87.109375</v>
      </c>
      <c r="O225" s="17">
        <f t="shared" si="20"/>
        <v>0.45045045045044585</v>
      </c>
      <c r="Q225" s="15"/>
      <c r="R225" s="5"/>
      <c r="S225" s="15"/>
      <c r="T225" s="16"/>
    </row>
    <row r="226" spans="12:20">
      <c r="L226" s="7">
        <v>224</v>
      </c>
      <c r="M226" s="4">
        <v>224</v>
      </c>
      <c r="N226" s="7">
        <f t="shared" si="21"/>
        <v>87.5</v>
      </c>
      <c r="O226" s="17">
        <f t="shared" si="20"/>
        <v>0.4484304932735439</v>
      </c>
      <c r="Q226" s="15"/>
      <c r="R226" s="5"/>
      <c r="S226" s="15"/>
      <c r="T226" s="16"/>
    </row>
    <row r="227" spans="12:20">
      <c r="L227" s="7">
        <v>225</v>
      </c>
      <c r="M227" s="4">
        <v>225</v>
      </c>
      <c r="N227" s="7">
        <f t="shared" si="21"/>
        <v>87.890625</v>
      </c>
      <c r="O227" s="17">
        <f t="shared" si="20"/>
        <v>0.44642857142858094</v>
      </c>
      <c r="Q227" s="15"/>
      <c r="R227" s="5"/>
      <c r="S227" s="15"/>
      <c r="T227" s="16"/>
    </row>
    <row r="228" spans="12:20">
      <c r="L228" s="7">
        <v>226</v>
      </c>
      <c r="M228" s="4">
        <v>226</v>
      </c>
      <c r="N228" s="7">
        <f t="shared" si="21"/>
        <v>88.28125</v>
      </c>
      <c r="O228" s="17">
        <f t="shared" si="20"/>
        <v>0.44444444444444731</v>
      </c>
      <c r="Q228" s="15"/>
      <c r="R228" s="5"/>
      <c r="S228" s="15"/>
      <c r="T228" s="16"/>
    </row>
    <row r="229" spans="12:20">
      <c r="L229" s="7">
        <v>227</v>
      </c>
      <c r="M229" s="4">
        <v>227</v>
      </c>
      <c r="N229" s="7">
        <f t="shared" si="21"/>
        <v>88.671875</v>
      </c>
      <c r="O229" s="17">
        <f t="shared" si="20"/>
        <v>0.44247787610618428</v>
      </c>
      <c r="Q229" s="15"/>
      <c r="R229" s="5"/>
      <c r="S229" s="15"/>
      <c r="T229" s="16"/>
    </row>
    <row r="230" spans="12:20">
      <c r="L230" s="7">
        <v>228</v>
      </c>
      <c r="M230" s="4">
        <v>228</v>
      </c>
      <c r="N230" s="7">
        <f t="shared" si="21"/>
        <v>89.0625</v>
      </c>
      <c r="O230" s="17">
        <f t="shared" si="20"/>
        <v>0.4405286343612369</v>
      </c>
      <c r="Q230" s="15"/>
      <c r="R230" s="5"/>
      <c r="S230" s="15"/>
      <c r="T230" s="16"/>
    </row>
    <row r="231" spans="12:20">
      <c r="L231" s="7">
        <v>229</v>
      </c>
      <c r="M231" s="4">
        <v>229</v>
      </c>
      <c r="N231" s="7">
        <f t="shared" si="21"/>
        <v>89.453125</v>
      </c>
      <c r="O231" s="17">
        <f t="shared" si="20"/>
        <v>0.43859649122806044</v>
      </c>
      <c r="Q231" s="15"/>
      <c r="R231" s="5"/>
      <c r="S231" s="15"/>
      <c r="T231" s="16"/>
    </row>
    <row r="232" spans="12:20">
      <c r="L232" s="7">
        <v>230</v>
      </c>
      <c r="M232" s="4">
        <v>230</v>
      </c>
      <c r="N232" s="7">
        <f t="shared" si="21"/>
        <v>89.84375</v>
      </c>
      <c r="O232" s="17">
        <f t="shared" si="20"/>
        <v>0.4366812227074135</v>
      </c>
      <c r="Q232" s="15"/>
      <c r="R232" s="5"/>
      <c r="S232" s="15"/>
      <c r="T232" s="16"/>
    </row>
    <row r="233" spans="12:20">
      <c r="L233" s="7">
        <v>231</v>
      </c>
      <c r="M233" s="4">
        <v>231</v>
      </c>
      <c r="N233" s="7">
        <f t="shared" si="21"/>
        <v>90.234375</v>
      </c>
      <c r="O233" s="17">
        <f t="shared" si="20"/>
        <v>0.43478260869564966</v>
      </c>
      <c r="Q233" s="15"/>
      <c r="R233" s="5"/>
      <c r="S233" s="15"/>
      <c r="T233" s="16"/>
    </row>
    <row r="234" spans="12:20">
      <c r="L234" s="7">
        <v>232</v>
      </c>
      <c r="M234" s="4">
        <v>232</v>
      </c>
      <c r="N234" s="7">
        <f t="shared" si="21"/>
        <v>90.625</v>
      </c>
      <c r="O234" s="17">
        <f t="shared" si="20"/>
        <v>0.43290043290042934</v>
      </c>
      <c r="Q234" s="15"/>
      <c r="R234" s="5"/>
      <c r="S234" s="15"/>
      <c r="T234" s="16"/>
    </row>
    <row r="235" spans="12:20">
      <c r="L235" s="7">
        <v>233</v>
      </c>
      <c r="M235" s="4">
        <v>233</v>
      </c>
      <c r="N235" s="7">
        <f t="shared" si="21"/>
        <v>91.015625</v>
      </c>
      <c r="O235" s="17">
        <f t="shared" si="20"/>
        <v>0.43103448275862988</v>
      </c>
      <c r="Q235" s="15"/>
      <c r="R235" s="5"/>
      <c r="S235" s="15"/>
      <c r="T235" s="16"/>
    </row>
    <row r="236" spans="12:20">
      <c r="L236" s="7">
        <v>234</v>
      </c>
      <c r="M236" s="4">
        <v>234</v>
      </c>
      <c r="N236" s="7">
        <f t="shared" si="21"/>
        <v>91.40625</v>
      </c>
      <c r="O236" s="17">
        <f t="shared" si="20"/>
        <v>0.42918454935623185</v>
      </c>
      <c r="Q236" s="15"/>
      <c r="R236" s="5"/>
      <c r="S236" s="15"/>
      <c r="T236" s="16"/>
    </row>
    <row r="237" spans="12:20">
      <c r="L237" s="7">
        <v>235</v>
      </c>
      <c r="M237" s="4">
        <v>235</v>
      </c>
      <c r="N237" s="7">
        <f t="shared" si="21"/>
        <v>91.796875</v>
      </c>
      <c r="O237" s="17">
        <f t="shared" si="20"/>
        <v>0.42735042735042583</v>
      </c>
      <c r="Q237" s="15"/>
      <c r="R237" s="5"/>
      <c r="S237" s="15"/>
      <c r="T237" s="16"/>
    </row>
    <row r="238" spans="12:20">
      <c r="L238" s="7">
        <v>236</v>
      </c>
      <c r="M238" s="4">
        <v>236</v>
      </c>
      <c r="N238" s="7">
        <f t="shared" si="21"/>
        <v>92.1875</v>
      </c>
      <c r="O238" s="17">
        <f t="shared" si="20"/>
        <v>0.42553191489360653</v>
      </c>
      <c r="Q238" s="15"/>
      <c r="R238" s="5"/>
      <c r="S238" s="15"/>
      <c r="T238" s="16"/>
    </row>
    <row r="239" spans="12:20">
      <c r="L239" s="7">
        <v>237</v>
      </c>
      <c r="M239" s="4">
        <v>237</v>
      </c>
      <c r="N239" s="7">
        <f t="shared" si="21"/>
        <v>92.578125</v>
      </c>
      <c r="O239" s="17">
        <f t="shared" si="20"/>
        <v>0.4237288135593209</v>
      </c>
      <c r="Q239" s="15"/>
      <c r="R239" s="5"/>
      <c r="S239" s="15"/>
      <c r="T239" s="16"/>
    </row>
    <row r="240" spans="12:20">
      <c r="L240" s="7">
        <v>238</v>
      </c>
      <c r="M240" s="4">
        <v>238</v>
      </c>
      <c r="N240" s="7">
        <f t="shared" si="21"/>
        <v>92.96875</v>
      </c>
      <c r="O240" s="17">
        <f t="shared" si="20"/>
        <v>0.42194092827003704</v>
      </c>
      <c r="Q240" s="15"/>
      <c r="R240" s="5"/>
      <c r="S240" s="15"/>
      <c r="T240" s="16"/>
    </row>
    <row r="241" spans="12:20">
      <c r="L241" s="7">
        <v>239</v>
      </c>
      <c r="M241" s="4">
        <v>239</v>
      </c>
      <c r="N241" s="7">
        <f t="shared" si="21"/>
        <v>93.359375</v>
      </c>
      <c r="O241" s="17">
        <f t="shared" si="20"/>
        <v>0.42016806722688926</v>
      </c>
      <c r="Q241" s="15"/>
      <c r="R241" s="5"/>
      <c r="S241" s="15"/>
      <c r="T241" s="16"/>
    </row>
    <row r="242" spans="12:20">
      <c r="L242" s="7">
        <v>240</v>
      </c>
      <c r="M242" s="4">
        <v>240</v>
      </c>
      <c r="N242" s="7">
        <f t="shared" si="21"/>
        <v>93.75</v>
      </c>
      <c r="O242" s="17">
        <f t="shared" si="20"/>
        <v>0.41841004184099972</v>
      </c>
      <c r="Q242" s="15"/>
      <c r="R242" s="5"/>
      <c r="S242" s="15"/>
      <c r="T242" s="16"/>
    </row>
    <row r="243" spans="12:20">
      <c r="L243" s="7">
        <v>241</v>
      </c>
      <c r="M243" s="4">
        <v>241</v>
      </c>
      <c r="N243" s="7">
        <f t="shared" si="21"/>
        <v>94.140625</v>
      </c>
      <c r="O243" s="17">
        <f t="shared" si="20"/>
        <v>0.41666666666666519</v>
      </c>
      <c r="Q243" s="15"/>
      <c r="R243" s="5"/>
      <c r="S243" s="15"/>
      <c r="T243" s="16"/>
    </row>
    <row r="244" spans="12:20">
      <c r="L244" s="7">
        <v>242</v>
      </c>
      <c r="M244" s="4">
        <v>242</v>
      </c>
      <c r="N244" s="7">
        <f t="shared" si="21"/>
        <v>94.53125</v>
      </c>
      <c r="O244" s="17">
        <f t="shared" si="20"/>
        <v>0.41493775933609811</v>
      </c>
      <c r="Q244" s="15"/>
      <c r="R244" s="5"/>
      <c r="S244" s="15"/>
      <c r="T244" s="16"/>
    </row>
    <row r="245" spans="12:20">
      <c r="L245" s="7">
        <v>243</v>
      </c>
      <c r="M245" s="4">
        <v>243</v>
      </c>
      <c r="N245" s="7">
        <f t="shared" si="21"/>
        <v>94.921875</v>
      </c>
      <c r="O245" s="17">
        <f t="shared" si="20"/>
        <v>0.41322314049587749</v>
      </c>
      <c r="Q245" s="15"/>
      <c r="R245" s="5"/>
      <c r="S245" s="15"/>
      <c r="T245" s="16"/>
    </row>
    <row r="246" spans="12:20">
      <c r="L246" s="7">
        <v>244</v>
      </c>
      <c r="M246" s="4">
        <v>244</v>
      </c>
      <c r="N246" s="7">
        <f t="shared" si="21"/>
        <v>95.3125</v>
      </c>
      <c r="O246" s="17">
        <f t="shared" si="20"/>
        <v>0.4115226337448652</v>
      </c>
      <c r="Q246" s="15"/>
      <c r="R246" s="5"/>
      <c r="S246" s="15"/>
      <c r="T246" s="16"/>
    </row>
    <row r="247" spans="12:20">
      <c r="L247" s="7">
        <v>245</v>
      </c>
      <c r="M247" s="4">
        <v>245</v>
      </c>
      <c r="N247" s="7">
        <f t="shared" si="21"/>
        <v>95.703125</v>
      </c>
      <c r="O247" s="17">
        <f t="shared" si="20"/>
        <v>0.4098360655737654</v>
      </c>
      <c r="Q247" s="15"/>
      <c r="R247" s="5"/>
      <c r="S247" s="15"/>
      <c r="T247" s="16"/>
    </row>
    <row r="248" spans="12:20">
      <c r="L248" s="7">
        <v>246</v>
      </c>
      <c r="M248" s="4">
        <v>246</v>
      </c>
      <c r="N248" s="7">
        <f t="shared" si="21"/>
        <v>96.09375</v>
      </c>
      <c r="O248" s="17">
        <f t="shared" si="20"/>
        <v>0.40816326530612734</v>
      </c>
      <c r="Q248" s="15"/>
      <c r="R248" s="5"/>
      <c r="S248" s="15"/>
      <c r="T248" s="16"/>
    </row>
    <row r="249" spans="12:20">
      <c r="L249" s="7">
        <v>247</v>
      </c>
      <c r="M249" s="4">
        <v>247</v>
      </c>
      <c r="N249" s="7">
        <f t="shared" si="21"/>
        <v>96.484375</v>
      </c>
      <c r="O249" s="17">
        <f t="shared" si="20"/>
        <v>0.40650406504065817</v>
      </c>
      <c r="Q249" s="15"/>
      <c r="R249" s="5"/>
      <c r="S249" s="15"/>
      <c r="T249" s="16"/>
    </row>
    <row r="250" spans="12:20">
      <c r="L250" s="7">
        <v>248</v>
      </c>
      <c r="M250" s="4">
        <v>248</v>
      </c>
      <c r="N250" s="7">
        <f t="shared" si="21"/>
        <v>96.875</v>
      </c>
      <c r="O250" s="17">
        <f t="shared" si="20"/>
        <v>0.40485829959513442</v>
      </c>
      <c r="Q250" s="15"/>
      <c r="R250" s="5"/>
      <c r="S250" s="15"/>
      <c r="T250" s="16"/>
    </row>
    <row r="251" spans="12:20">
      <c r="L251" s="7">
        <v>249</v>
      </c>
      <c r="M251" s="4">
        <v>249</v>
      </c>
      <c r="N251" s="7">
        <f t="shared" si="21"/>
        <v>97.265625</v>
      </c>
      <c r="O251" s="17">
        <f t="shared" si="20"/>
        <v>0.40322580645162365</v>
      </c>
      <c r="Q251" s="15"/>
      <c r="R251" s="5"/>
      <c r="S251" s="15"/>
      <c r="T251" s="16"/>
    </row>
    <row r="252" spans="12:20">
      <c r="L252" s="7">
        <v>250</v>
      </c>
      <c r="M252" s="4">
        <v>250</v>
      </c>
      <c r="N252" s="7">
        <f t="shared" si="21"/>
        <v>97.65625</v>
      </c>
      <c r="O252" s="17">
        <f t="shared" si="20"/>
        <v>0.40160642570281624</v>
      </c>
      <c r="Q252" s="15"/>
      <c r="R252" s="5"/>
      <c r="S252" s="15"/>
      <c r="T252" s="16"/>
    </row>
    <row r="253" spans="12:20">
      <c r="L253" s="7">
        <v>251</v>
      </c>
      <c r="M253" s="4">
        <v>251</v>
      </c>
      <c r="N253" s="7">
        <f t="shared" si="21"/>
        <v>98.046875</v>
      </c>
      <c r="O253" s="17">
        <f t="shared" si="20"/>
        <v>0.40000000000000036</v>
      </c>
      <c r="Q253" s="15"/>
      <c r="R253" s="5"/>
      <c r="S253" s="15"/>
      <c r="T253" s="16"/>
    </row>
    <row r="254" spans="12:20">
      <c r="L254" s="7">
        <v>252</v>
      </c>
      <c r="M254" s="4">
        <v>252</v>
      </c>
      <c r="N254" s="7">
        <f t="shared" si="21"/>
        <v>98.4375</v>
      </c>
      <c r="O254" s="17">
        <f t="shared" si="20"/>
        <v>0.39840637450199168</v>
      </c>
      <c r="Q254" s="15"/>
      <c r="R254" s="5"/>
      <c r="S254" s="15"/>
      <c r="T254" s="16"/>
    </row>
    <row r="255" spans="12:20">
      <c r="L255" s="7">
        <v>253</v>
      </c>
      <c r="M255" s="4">
        <v>253</v>
      </c>
      <c r="N255" s="7">
        <f t="shared" si="21"/>
        <v>98.828125</v>
      </c>
      <c r="O255" s="17">
        <f t="shared" si="20"/>
        <v>0.39682539682539542</v>
      </c>
      <c r="Q255" s="15"/>
      <c r="R255" s="5"/>
      <c r="S255" s="15"/>
      <c r="T255" s="16"/>
    </row>
    <row r="256" spans="12:20">
      <c r="L256" s="7">
        <v>254</v>
      </c>
      <c r="M256" s="4">
        <v>254</v>
      </c>
      <c r="N256" s="7">
        <f t="shared" si="21"/>
        <v>99.21875</v>
      </c>
      <c r="O256" s="17">
        <f t="shared" si="20"/>
        <v>0.39525691699604515</v>
      </c>
      <c r="Q256" s="15"/>
      <c r="R256" s="5"/>
      <c r="S256" s="15"/>
      <c r="T256" s="16"/>
    </row>
    <row r="257" spans="12:20">
      <c r="L257" s="7">
        <v>255</v>
      </c>
      <c r="M257" s="4">
        <v>255</v>
      </c>
      <c r="N257" s="7">
        <f t="shared" si="21"/>
        <v>99.609375</v>
      </c>
      <c r="O257" s="17">
        <f t="shared" si="20"/>
        <v>0.3937007874015741</v>
      </c>
      <c r="Q257" s="15"/>
      <c r="R257" s="5"/>
      <c r="S257" s="15"/>
      <c r="T257" s="16"/>
    </row>
    <row r="258" spans="12:20">
      <c r="L258" s="7">
        <v>256</v>
      </c>
      <c r="M258" s="4">
        <v>256</v>
      </c>
      <c r="N258" s="7">
        <f t="shared" si="21"/>
        <v>100</v>
      </c>
      <c r="O258" s="17">
        <f t="shared" ref="O258" si="22">((N258/N257)-1)*100</f>
        <v>0.39215686274509665</v>
      </c>
      <c r="Q258" s="15"/>
      <c r="R258" s="5"/>
      <c r="S258" s="15"/>
      <c r="T258" s="16"/>
    </row>
  </sheetData>
  <pageMargins left="0.70866141732283472" right="0.70866141732283472" top="0.78740157480314965" bottom="0.78740157480314965" header="0.31496062992125984" footer="0.31496062992125984"/>
  <pageSetup paperSize="9" scale="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TU Dortmund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Seiffert</dc:creator>
  <cp:lastModifiedBy>Marc Seiffert</cp:lastModifiedBy>
  <cp:lastPrinted>2008-10-03T23:51:55Z</cp:lastPrinted>
  <dcterms:created xsi:type="dcterms:W3CDTF">2008-10-03T14:47:24Z</dcterms:created>
  <dcterms:modified xsi:type="dcterms:W3CDTF">2008-10-04T17:51:12Z</dcterms:modified>
</cp:coreProperties>
</file>