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<sst xmlns="http://schemas.openxmlformats.org/spreadsheetml/2006/main" count="450" uniqueCount="102">
  <si>
    <t xml:space="preserve">Rohdaten</t>
  </si>
  <si>
    <t xml:space="preserve">Bitmuster</t>
  </si>
  <si>
    <t xml:space="preserve">Siebensegment</t>
  </si>
  <si>
    <t xml:space="preserve">Bit#</t>
  </si>
  <si>
    <t xml:space="preserve">'&lt;== hier kannst du die Bitkodierung ändern</t>
  </si>
  <si>
    <t xml:space="preserve">Nr#</t>
  </si>
  <si>
    <t xml:space="preserve">LEN</t>
  </si>
  <si>
    <t xml:space="preserve">DB1</t>
  </si>
  <si>
    <t xml:space="preserve">DB2</t>
  </si>
  <si>
    <t xml:space="preserve">DB3</t>
  </si>
  <si>
    <t xml:space="preserve">DB4</t>
  </si>
  <si>
    <t xml:space="preserve">CS0</t>
  </si>
  <si>
    <t xml:space="preserve">CS1</t>
  </si>
  <si>
    <t xml:space="preserve">Daten#</t>
  </si>
  <si>
    <t xml:space="preserve">LED#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</si>
  <si>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</si>
  <si>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</si>
  <si>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</si>
  <si>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</si>
  <si>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</si>
  <si>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</si>
  <si>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</si>
  <si>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dp</t>
  </si>
  <si>
    <t xml:space="preserve">07</t>
  </si>
  <si>
    <t xml:space="preserve">12</t>
  </si>
  <si>
    <t xml:space="preserve">86</t>
  </si>
  <si>
    <t xml:space="preserve">6F</t>
  </si>
  <si>
    <t xml:space="preserve">35</t>
  </si>
  <si>
    <t xml:space="preserve">10s</t>
  </si>
  <si>
    <t xml:space="preserve">DB</t>
  </si>
  <si>
    <t xml:space="preserve">3F</t>
  </si>
  <si>
    <t xml:space="preserve">99</t>
  </si>
  <si>
    <t xml:space="preserve">1s</t>
  </si>
  <si>
    <t xml:space="preserve">06</t>
  </si>
  <si>
    <t xml:space="preserve">8B</t>
  </si>
  <si>
    <t xml:space="preserve">FF</t>
  </si>
  <si>
    <t xml:space="preserve">10ths</t>
  </si>
  <si>
    <t xml:space="preserve">5B</t>
  </si>
  <si>
    <t xml:space="preserve">72</t>
  </si>
  <si>
    <t xml:space="preserve">3E</t>
  </si>
  <si>
    <t xml:space="preserve">4F</t>
  </si>
  <si>
    <t xml:space="preserve">7D</t>
  </si>
  <si>
    <t xml:space="preserve">66</t>
  </si>
  <si>
    <t xml:space="preserve">A3</t>
  </si>
  <si>
    <t xml:space="preserve">6D</t>
  </si>
  <si>
    <t xml:space="preserve">64</t>
  </si>
  <si>
    <t xml:space="preserve">BE</t>
  </si>
  <si>
    <t xml:space="preserve">A8</t>
  </si>
  <si>
    <t xml:space="preserve">BF</t>
  </si>
  <si>
    <t xml:space="preserve">4B</t>
  </si>
  <si>
    <t xml:space="preserve">7F</t>
  </si>
  <si>
    <t xml:space="preserve">69</t>
  </si>
  <si>
    <t xml:space="preserve">A5</t>
  </si>
  <si>
    <t xml:space="preserve">CF</t>
  </si>
  <si>
    <t xml:space="preserve">30</t>
  </si>
  <si>
    <t xml:space="preserve">F0</t>
  </si>
  <si>
    <t xml:space="preserve">31</t>
  </si>
  <si>
    <t xml:space="preserve">B1</t>
  </si>
  <si>
    <t xml:space="preserve">E6</t>
  </si>
  <si>
    <t xml:space="preserve">1B</t>
  </si>
  <si>
    <t xml:space="preserve">EF</t>
  </si>
  <si>
    <t xml:space="preserve">E2</t>
  </si>
  <si>
    <t xml:space="preserve">2E</t>
  </si>
  <si>
    <t xml:space="preserve">33</t>
  </si>
  <si>
    <t xml:space="preserve">38</t>
  </si>
  <si>
    <t xml:space="preserve">AF</t>
  </si>
  <si>
    <t xml:space="preserve">2F</t>
  </si>
  <si>
    <t xml:space="preserve">ED</t>
  </si>
  <si>
    <t xml:space="preserve">39</t>
  </si>
  <si>
    <t xml:space="preserve">28</t>
  </si>
  <si>
    <t xml:space="preserve">D2</t>
  </si>
  <si>
    <t xml:space="preserve">29</t>
  </si>
  <si>
    <t xml:space="preserve">03</t>
  </si>
  <si>
    <t xml:space="preserve">E8</t>
  </si>
  <si>
    <t xml:space="preserve">08</t>
  </si>
  <si>
    <t xml:space="preserve">C9</t>
  </si>
  <si>
    <t xml:space="preserve">FD</t>
  </si>
  <si>
    <t xml:space="preserve">F9</t>
  </si>
  <si>
    <t xml:space="preserve">25</t>
  </si>
  <si>
    <t xml:space="preserve">24</t>
  </si>
  <si>
    <t xml:space="preserve">C3</t>
  </si>
  <si>
    <t xml:space="preserve">E5</t>
  </si>
  <si>
    <t xml:space="preserve">04</t>
  </si>
  <si>
    <t xml:space="preserve">A4</t>
  </si>
  <si>
    <t xml:space="preserve">2B</t>
  </si>
  <si>
    <t xml:space="preserve">C5</t>
  </si>
  <si>
    <t xml:space="preserve">87</t>
  </si>
  <si>
    <t xml:space="preserve">C6</t>
  </si>
  <si>
    <t xml:space="preserve">E4</t>
  </si>
  <si>
    <t xml:space="preserve">E9</t>
  </si>
  <si>
    <t xml:space="preserve">BD</t>
  </si>
  <si>
    <t xml:space="preserve">40</t>
  </si>
  <si>
    <t xml:space="preserve">95</t>
  </si>
  <si>
    <t xml:space="preserve">AB</t>
  </si>
  <si>
    <t xml:space="preserve">94</t>
  </si>
  <si>
    <t xml:space="preserve">7A</t>
  </si>
  <si>
    <t xml:space="preserve">55</t>
  </si>
  <si>
    <t xml:space="preserve">14</t>
  </si>
  <si>
    <t xml:space="preserve">71</t>
  </si>
  <si>
    <t xml:space="preserve">15</t>
  </si>
  <si>
    <t xml:space="preserve">92</t>
  </si>
  <si>
    <t xml:space="preserve">B0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</si>
</sst>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onsolas"/>
      <family val="2"/>
      <charset val="1"/>
    </font>
    <font>
      <b val="true"/>
      <sz val="10"/>
      <name val="Consolas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CD3C1"/>
        <bgColor rgb="FFE0EFD4"/>
      </patternFill>
    </fill>
    <fill>
      <patternFill patternType="solid">
        <fgColor rgb="FFFFF200"/>
        <bgColor rgb="FFFFFF00"/>
      </patternFill>
    </fill>
    <fill>
      <patternFill patternType="solid">
        <fgColor rgb="FFE0EFD4"/>
        <bgColor rgb="FFCCFFCC"/>
      </patternFill>
    </fill>
    <fill>
      <patternFill patternType="solid">
        <fgColor rgb="FF000000"/>
        <bgColor rgb="FF003300"/>
      </patternFill>
    </fill>
    <fill>
      <patternFill patternType="solid">
        <fgColor rgb="FF8CCFB7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Mangal"/>
        <family val="2"/>
        <color rgb="FF006600"/>
      </font>
      <fill>
        <patternFill>
          <bgColor rgb="FFCCFFCC"/>
        </patternFill>
      </fill>
    </dxf>
    <dxf>
      <font>
        <name val="Mangal"/>
        <family val="2"/>
        <color rgb="FFFFFFFF"/>
      </font>
      <fill>
        <patternFill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0EF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CCFB7"/>
      <rgbColor rgb="FFFF99CC"/>
      <rgbColor rgb="FFCC99FF"/>
      <rgbColor rgb="FFFCD3C1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6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O3" activeCellId="0" sqref="O3"/>
    </sheetView>
  </sheetViews>
  <sheetFormatPr defaultRowHeight="12.8" zeroHeight="false" outlineLevelRow="0" outlineLevelCol="0"/>
  <cols>
    <col collapsed="false" customWidth="true" hidden="false" outlineLevel="0" max="8" min="1" style="1" width="5.27"/>
    <col collapsed="false" customWidth="true" hidden="false" outlineLevel="0" max="9" min="9" style="1" width="2.84"/>
    <col collapsed="false" customWidth="false" hidden="false" outlineLevel="0" max="12" min="10" style="1" width="11.52"/>
    <col collapsed="false" customWidth="true" hidden="false" outlineLevel="0" max="13" min="13" style="1" width="2.84"/>
    <col collapsed="false" customWidth="true" hidden="false" outlineLevel="0" max="14" min="14" style="1" width="9.25"/>
    <col collapsed="false" customWidth="true" hidden="false" outlineLevel="0" max="15" min="15" style="1" width="7.56"/>
    <col collapsed="false" customWidth="true" hidden="false" outlineLevel="0" max="16" min="16" style="1" width="3.37"/>
    <col collapsed="false" customWidth="true" hidden="false" outlineLevel="0" max="17" min="17" style="1" width="6.28"/>
    <col collapsed="false" customWidth="true" hidden="false" outlineLevel="0" max="49" min="18" style="1" width="2.3"/>
    <col collapsed="false" customWidth="false" hidden="false" outlineLevel="0" max="1025" min="50" style="1" width="11.52"/>
  </cols>
  <sheetData>
    <row r="1" customFormat="false" ht="12.8" hidden="false" customHeight="false" outlineLevel="0" collapsed="false">
      <c r="A1" s="2" t="s">
        <v>0</v>
      </c>
      <c r="J1" s="2" t="s">
        <v>1</v>
      </c>
      <c r="N1" s="2" t="s">
        <v>2</v>
      </c>
    </row>
    <row r="2" customFormat="false" ht="12.8" hidden="false" customHeight="false" outlineLevel="0" collapsed="false">
      <c r="Q2" s="3" t="s">
        <v>3</v>
      </c>
      <c r="R2" s="4" t="n">
        <v>0</v>
      </c>
      <c r="S2" s="4" t="n">
        <v>1</v>
      </c>
      <c r="T2" s="4" t="n">
        <v>2</v>
      </c>
      <c r="U2" s="4" t="n">
        <v>3</v>
      </c>
      <c r="V2" s="4" t="n">
        <v>4</v>
      </c>
      <c r="W2" s="4" t="n">
        <v>5</v>
      </c>
      <c r="X2" s="4" t="n">
        <v>6</v>
      </c>
      <c r="Y2" s="4" t="n">
        <v>7</v>
      </c>
      <c r="Z2" s="3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customFormat="false" ht="12.8" hidden="false" customHeight="false" outlineLevel="0" collapsed="false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J3" s="1" t="str">
        <f aca="false">D3</f>
        <v>DB2</v>
      </c>
      <c r="K3" s="1" t="str">
        <f aca="false">E3</f>
        <v>DB3</v>
      </c>
      <c r="L3" s="1" t="str">
        <f aca="false">F3</f>
        <v>DB4</v>
      </c>
      <c r="N3" s="3" t="s">
        <v>13</v>
      </c>
      <c r="O3" s="4" t="n">
        <v>56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3" t="s">
        <v>22</v>
      </c>
    </row>
    <row r="4" customFormat="false" ht="12.8" hidden="false" customHeight="false" outlineLevel="0" collapsed="false">
      <c r="A4" s="1" t="n">
        <v>0</v>
      </c>
      <c r="B4" s="5" t="s">
        <v>23</v>
      </c>
      <c r="C4" s="5" t="s">
        <v>24</v>
      </c>
      <c r="D4" s="5" t="s">
        <v>23</v>
      </c>
      <c r="E4" s="5" t="s">
        <v>25</v>
      </c>
      <c r="F4" s="6" t="s">
        <v>26</v>
      </c>
      <c r="G4" s="5" t="s">
        <v>27</v>
      </c>
      <c r="H4" s="5" t="s">
        <v>23</v>
      </c>
      <c r="J4" s="1" t="str">
        <f aca="false">HEX2BIN(D4,8)</f>
        <v>00000111</v>
      </c>
      <c r="K4" s="1" t="str">
        <f aca="false">HEX2BIN(E4,8)</f>
        <v>10000110</v>
      </c>
      <c r="L4" s="1" t="str">
        <f aca="false">HEX2BIN(F4,8)</f>
        <v>01101111</v>
      </c>
      <c r="N4" s="7" t="s">
        <v>8</v>
      </c>
      <c r="O4" s="7" t="str">
        <f aca="false">VLOOKUP($O$3,$A$4:$H$60,4)</f>
        <v>7F</v>
      </c>
      <c r="Q4" s="3" t="s">
        <v>28</v>
      </c>
      <c r="R4" s="3" t="n">
        <f aca="false">IF(_xlfn.BITAND(2^R$2,HEX2DEC($O4))&gt;0,1,0)</f>
        <v>1</v>
      </c>
      <c r="S4" s="3" t="n">
        <f aca="false">IF(_xlfn.BITAND(2^S$2,HEX2DEC($O4))&gt;0,1,0)</f>
        <v>1</v>
      </c>
      <c r="T4" s="3" t="n">
        <f aca="false">IF(_xlfn.BITAND(2^T$2,HEX2DEC($O4))&gt;0,1,0)</f>
        <v>1</v>
      </c>
      <c r="U4" s="3" t="n">
        <f aca="false">IF(_xlfn.BITAND(2^U$2,HEX2DEC($O4))&gt;0,1,0)</f>
        <v>1</v>
      </c>
      <c r="V4" s="3" t="n">
        <f aca="false">IF(_xlfn.BITAND(2^V$2,HEX2DEC($O4))&gt;0,1,0)</f>
        <v>1</v>
      </c>
      <c r="W4" s="3" t="n">
        <f aca="false">IF(_xlfn.BITAND(2^W$2,HEX2DEC($O4))&gt;0,1,0)</f>
        <v>1</v>
      </c>
      <c r="X4" s="3" t="n">
        <f aca="false">IF(_xlfn.BITAND(2^X$2,HEX2DEC($O4))&gt;0,1,0)</f>
        <v>1</v>
      </c>
      <c r="Y4" s="3" t="n">
        <f aca="false">IF(_xlfn.BITAND(2^Y$2,HEX2DEC($O4))&gt;0,1,0)</f>
        <v>0</v>
      </c>
    </row>
    <row r="5" customFormat="false" ht="12.8" hidden="false" customHeight="false" outlineLevel="0" collapsed="false">
      <c r="A5" s="1" t="n">
        <f aca="false">A4+1</f>
        <v>1</v>
      </c>
      <c r="B5" s="5" t="s">
        <v>23</v>
      </c>
      <c r="C5" s="5" t="s">
        <v>24</v>
      </c>
      <c r="D5" s="5" t="s">
        <v>23</v>
      </c>
      <c r="E5" s="6" t="s">
        <v>29</v>
      </c>
      <c r="F5" s="6" t="s">
        <v>30</v>
      </c>
      <c r="G5" s="5" t="s">
        <v>31</v>
      </c>
      <c r="H5" s="6" t="s">
        <v>30</v>
      </c>
      <c r="J5" s="1" t="str">
        <f aca="false">HEX2BIN(D5,8)</f>
        <v>00000111</v>
      </c>
      <c r="K5" s="1" t="str">
        <f aca="false">HEX2BIN(E5,8)</f>
        <v>11011011</v>
      </c>
      <c r="L5" s="1" t="str">
        <f aca="false">HEX2BIN(F5,8)</f>
        <v>00111111</v>
      </c>
      <c r="N5" s="7" t="s">
        <v>9</v>
      </c>
      <c r="O5" s="7" t="str">
        <f aca="false">VLOOKUP($O$3,$A$4:$H$60,5)</f>
        <v>BF</v>
      </c>
      <c r="Q5" s="3" t="s">
        <v>32</v>
      </c>
      <c r="R5" s="3" t="n">
        <f aca="false">IF(_xlfn.BITAND(2^R$2,HEX2DEC($O5))&gt;0,1,0)</f>
        <v>1</v>
      </c>
      <c r="S5" s="3" t="n">
        <f aca="false">IF(_xlfn.BITAND(2^S$2,HEX2DEC($O5))&gt;0,1,0)</f>
        <v>1</v>
      </c>
      <c r="T5" s="3" t="n">
        <f aca="false">IF(_xlfn.BITAND(2^T$2,HEX2DEC($O5))&gt;0,1,0)</f>
        <v>1</v>
      </c>
      <c r="U5" s="3" t="n">
        <f aca="false">IF(_xlfn.BITAND(2^U$2,HEX2DEC($O5))&gt;0,1,0)</f>
        <v>1</v>
      </c>
      <c r="V5" s="3" t="n">
        <f aca="false">IF(_xlfn.BITAND(2^V$2,HEX2DEC($O5))&gt;0,1,0)</f>
        <v>1</v>
      </c>
      <c r="W5" s="3" t="n">
        <f aca="false">IF(_xlfn.BITAND(2^W$2,HEX2DEC($O5))&gt;0,1,0)</f>
        <v>1</v>
      </c>
      <c r="X5" s="3" t="n">
        <f aca="false">IF(_xlfn.BITAND(2^X$2,HEX2DEC($O5))&gt;0,1,0)</f>
        <v>0</v>
      </c>
      <c r="Y5" s="3" t="n">
        <f aca="false">IF(_xlfn.BITAND(2^Y$2,HEX2DEC($O5))&gt;0,1,0)</f>
        <v>1</v>
      </c>
    </row>
    <row r="6" customFormat="false" ht="12.8" hidden="false" customHeight="false" outlineLevel="0" collapsed="false">
      <c r="A6" s="1" t="n">
        <f aca="false">A5+1</f>
        <v>2</v>
      </c>
      <c r="B6" s="5" t="s">
        <v>23</v>
      </c>
      <c r="C6" s="5" t="s">
        <v>24</v>
      </c>
      <c r="D6" s="5" t="s">
        <v>23</v>
      </c>
      <c r="E6" s="6" t="s">
        <v>29</v>
      </c>
      <c r="F6" s="5" t="s">
        <v>33</v>
      </c>
      <c r="G6" s="6" t="s">
        <v>34</v>
      </c>
      <c r="H6" s="6" t="s">
        <v>35</v>
      </c>
      <c r="J6" s="1" t="str">
        <f aca="false">HEX2BIN(D6,8)</f>
        <v>00000111</v>
      </c>
      <c r="K6" s="1" t="str">
        <f aca="false">HEX2BIN(E6,8)</f>
        <v>11011011</v>
      </c>
      <c r="L6" s="1" t="str">
        <f aca="false">HEX2BIN(F6,8)</f>
        <v>00000110</v>
      </c>
      <c r="N6" s="7" t="s">
        <v>10</v>
      </c>
      <c r="O6" s="7" t="str">
        <f aca="false">VLOOKUP($O$3,$A$4:$H$60,6)</f>
        <v>7F</v>
      </c>
      <c r="Q6" s="3" t="s">
        <v>36</v>
      </c>
      <c r="R6" s="3" t="n">
        <f aca="false">IF(_xlfn.BITAND(2^R$2,HEX2DEC($O6))&gt;0,1,0)</f>
        <v>1</v>
      </c>
      <c r="S6" s="3" t="n">
        <f aca="false">IF(_xlfn.BITAND(2^S$2,HEX2DEC($O6))&gt;0,1,0)</f>
        <v>1</v>
      </c>
      <c r="T6" s="3" t="n">
        <f aca="false">IF(_xlfn.BITAND(2^T$2,HEX2DEC($O6))&gt;0,1,0)</f>
        <v>1</v>
      </c>
      <c r="U6" s="3" t="n">
        <f aca="false">IF(_xlfn.BITAND(2^U$2,HEX2DEC($O6))&gt;0,1,0)</f>
        <v>1</v>
      </c>
      <c r="V6" s="3" t="n">
        <f aca="false">IF(_xlfn.BITAND(2^V$2,HEX2DEC($O6))&gt;0,1,0)</f>
        <v>1</v>
      </c>
      <c r="W6" s="3" t="n">
        <f aca="false">IF(_xlfn.BITAND(2^W$2,HEX2DEC($O6))&gt;0,1,0)</f>
        <v>1</v>
      </c>
      <c r="X6" s="3" t="n">
        <f aca="false">IF(_xlfn.BITAND(2^X$2,HEX2DEC($O6))&gt;0,1,0)</f>
        <v>1</v>
      </c>
      <c r="Y6" s="3" t="n">
        <f aca="false">IF(_xlfn.BITAND(2^Y$2,HEX2DEC($O6))&gt;0,1,0)</f>
        <v>0</v>
      </c>
    </row>
    <row r="7" customFormat="false" ht="12.8" hidden="false" customHeight="false" outlineLevel="0" collapsed="false">
      <c r="A7" s="1" t="n">
        <f aca="false">A6+1</f>
        <v>3</v>
      </c>
      <c r="B7" s="5" t="s">
        <v>23</v>
      </c>
      <c r="C7" s="5" t="s">
        <v>24</v>
      </c>
      <c r="D7" s="5" t="s">
        <v>23</v>
      </c>
      <c r="E7" s="6" t="s">
        <v>29</v>
      </c>
      <c r="F7" s="6" t="s">
        <v>37</v>
      </c>
      <c r="G7" s="5" t="s">
        <v>38</v>
      </c>
      <c r="H7" s="6" t="s">
        <v>39</v>
      </c>
      <c r="J7" s="1" t="str">
        <f aca="false">HEX2BIN(D7,8)</f>
        <v>00000111</v>
      </c>
      <c r="K7" s="1" t="str">
        <f aca="false">HEX2BIN(E7,8)</f>
        <v>11011011</v>
      </c>
      <c r="L7" s="1" t="str">
        <f aca="false">HEX2BIN(F7,8)</f>
        <v>01011011</v>
      </c>
    </row>
    <row r="8" customFormat="false" ht="12.8" hidden="false" customHeight="false" outlineLevel="0" collapsed="false">
      <c r="A8" s="1" t="n">
        <f aca="false">A7+1</f>
        <v>4</v>
      </c>
      <c r="B8" s="5" t="s">
        <v>23</v>
      </c>
      <c r="C8" s="5" t="s">
        <v>24</v>
      </c>
      <c r="D8" s="5" t="s">
        <v>23</v>
      </c>
      <c r="E8" s="6" t="s">
        <v>29</v>
      </c>
      <c r="F8" s="6" t="s">
        <v>40</v>
      </c>
      <c r="G8" s="6" t="s">
        <v>41</v>
      </c>
      <c r="H8" s="6" t="s">
        <v>39</v>
      </c>
      <c r="J8" s="1" t="str">
        <f aca="false">HEX2BIN(D8,8)</f>
        <v>00000111</v>
      </c>
      <c r="K8" s="1" t="str">
        <f aca="false">HEX2BIN(E8,8)</f>
        <v>11011011</v>
      </c>
      <c r="L8" s="1" t="str">
        <f aca="false">HEX2BIN(F8,8)</f>
        <v>01001111</v>
      </c>
      <c r="R8" s="3"/>
      <c r="S8" s="3"/>
      <c r="T8" s="3"/>
      <c r="U8" s="3"/>
      <c r="V8" s="3"/>
      <c r="W8" s="3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customFormat="false" ht="12.8" hidden="false" customHeight="false" outlineLevel="0" collapsed="false">
      <c r="A9" s="1" t="n">
        <f aca="false">A8+1</f>
        <v>5</v>
      </c>
      <c r="B9" s="5" t="s">
        <v>23</v>
      </c>
      <c r="C9" s="5" t="s">
        <v>24</v>
      </c>
      <c r="D9" s="5" t="s">
        <v>23</v>
      </c>
      <c r="E9" s="6" t="s">
        <v>29</v>
      </c>
      <c r="F9" s="5" t="s">
        <v>42</v>
      </c>
      <c r="G9" s="6" t="s">
        <v>43</v>
      </c>
      <c r="H9" s="6" t="s">
        <v>35</v>
      </c>
      <c r="J9" s="1" t="str">
        <f aca="false">HEX2BIN(D9,8)</f>
        <v>00000111</v>
      </c>
      <c r="K9" s="1" t="str">
        <f aca="false">HEX2BIN(E9,8)</f>
        <v>11011011</v>
      </c>
      <c r="L9" s="1" t="str">
        <f aca="false">HEX2BIN(F9,8)</f>
        <v>01100110</v>
      </c>
      <c r="R9" s="3"/>
      <c r="S9" s="9" t="s">
        <v>15</v>
      </c>
      <c r="T9" s="9" t="s">
        <v>15</v>
      </c>
      <c r="U9" s="9" t="s">
        <v>15</v>
      </c>
      <c r="V9" s="3"/>
      <c r="W9" s="3"/>
      <c r="X9" s="8"/>
      <c r="Z9" s="1" t="n">
        <f aca="false">R4</f>
        <v>1</v>
      </c>
      <c r="AA9" s="1" t="n">
        <f aca="false">R4</f>
        <v>1</v>
      </c>
      <c r="AB9" s="1" t="n">
        <f aca="false">R4</f>
        <v>1</v>
      </c>
      <c r="AH9" s="1" t="n">
        <f aca="false">R5</f>
        <v>1</v>
      </c>
      <c r="AI9" s="1" t="n">
        <f aca="false">R5</f>
        <v>1</v>
      </c>
      <c r="AJ9" s="1" t="n">
        <f aca="false">R5</f>
        <v>1</v>
      </c>
      <c r="AP9" s="1" t="n">
        <f aca="false">R6</f>
        <v>1</v>
      </c>
      <c r="AQ9" s="1" t="n">
        <f aca="false">R6</f>
        <v>1</v>
      </c>
      <c r="AR9" s="1" t="n">
        <f aca="false">R6</f>
        <v>1</v>
      </c>
      <c r="AU9" s="8"/>
    </row>
    <row r="10" customFormat="false" ht="12.8" hidden="false" customHeight="false" outlineLevel="0" collapsed="false">
      <c r="A10" s="1" t="n">
        <f aca="false">A9+1</f>
        <v>6</v>
      </c>
      <c r="B10" s="5" t="s">
        <v>23</v>
      </c>
      <c r="C10" s="5" t="s">
        <v>24</v>
      </c>
      <c r="D10" s="5" t="s">
        <v>23</v>
      </c>
      <c r="E10" s="6" t="s">
        <v>29</v>
      </c>
      <c r="F10" s="6" t="s">
        <v>44</v>
      </c>
      <c r="G10" s="5" t="s">
        <v>45</v>
      </c>
      <c r="H10" s="6" t="s">
        <v>46</v>
      </c>
      <c r="J10" s="1" t="str">
        <f aca="false">HEX2BIN(D10,8)</f>
        <v>00000111</v>
      </c>
      <c r="K10" s="1" t="str">
        <f aca="false">HEX2BIN(E10,8)</f>
        <v>11011011</v>
      </c>
      <c r="L10" s="1" t="str">
        <f aca="false">HEX2BIN(F10,8)</f>
        <v>01101101</v>
      </c>
      <c r="R10" s="9" t="s">
        <v>20</v>
      </c>
      <c r="S10" s="3"/>
      <c r="T10" s="3"/>
      <c r="U10" s="3"/>
      <c r="V10" s="9" t="s">
        <v>16</v>
      </c>
      <c r="W10" s="3"/>
      <c r="X10" s="8"/>
      <c r="Y10" s="1" t="n">
        <f aca="false">W4</f>
        <v>1</v>
      </c>
      <c r="AC10" s="1" t="n">
        <f aca="false">S4</f>
        <v>1</v>
      </c>
      <c r="AG10" s="1" t="n">
        <f aca="false">W5</f>
        <v>1</v>
      </c>
      <c r="AK10" s="1" t="n">
        <f aca="false">S5</f>
        <v>1</v>
      </c>
      <c r="AO10" s="1" t="n">
        <f aca="false">W6</f>
        <v>1</v>
      </c>
      <c r="AS10" s="1" t="n">
        <f aca="false">S6</f>
        <v>1</v>
      </c>
      <c r="AU10" s="8"/>
    </row>
    <row r="11" customFormat="false" ht="12.8" hidden="false" customHeight="false" outlineLevel="0" collapsed="false">
      <c r="A11" s="1" t="n">
        <f aca="false">A10+1</f>
        <v>7</v>
      </c>
      <c r="B11" s="5" t="s">
        <v>23</v>
      </c>
      <c r="C11" s="5" t="s">
        <v>24</v>
      </c>
      <c r="D11" s="5" t="s">
        <v>23</v>
      </c>
      <c r="E11" s="6" t="s">
        <v>29</v>
      </c>
      <c r="F11" s="6" t="s">
        <v>41</v>
      </c>
      <c r="G11" s="6" t="s">
        <v>47</v>
      </c>
      <c r="H11" s="6" t="s">
        <v>48</v>
      </c>
      <c r="J11" s="1" t="str">
        <f aca="false">HEX2BIN(D11,8)</f>
        <v>00000111</v>
      </c>
      <c r="K11" s="1" t="str">
        <f aca="false">HEX2BIN(E11,8)</f>
        <v>11011011</v>
      </c>
      <c r="L11" s="1" t="str">
        <f aca="false">HEX2BIN(F11,8)</f>
        <v>01111101</v>
      </c>
      <c r="R11" s="9" t="s">
        <v>20</v>
      </c>
      <c r="S11" s="3"/>
      <c r="T11" s="3"/>
      <c r="U11" s="3"/>
      <c r="V11" s="9" t="s">
        <v>16</v>
      </c>
      <c r="W11" s="3"/>
      <c r="X11" s="8"/>
      <c r="Y11" s="1" t="n">
        <f aca="false">W4</f>
        <v>1</v>
      </c>
      <c r="AC11" s="1" t="n">
        <f aca="false">S4</f>
        <v>1</v>
      </c>
      <c r="AG11" s="1" t="n">
        <f aca="false">W5</f>
        <v>1</v>
      </c>
      <c r="AK11" s="1" t="n">
        <f aca="false">S5</f>
        <v>1</v>
      </c>
      <c r="AO11" s="1" t="n">
        <f aca="false">W6</f>
        <v>1</v>
      </c>
      <c r="AS11" s="1" t="n">
        <f aca="false">S6</f>
        <v>1</v>
      </c>
      <c r="AU11" s="8"/>
    </row>
    <row r="12" customFormat="false" ht="12.8" hidden="false" customHeight="false" outlineLevel="0" collapsed="false">
      <c r="A12" s="1" t="n">
        <f aca="false">A11+1</f>
        <v>8</v>
      </c>
      <c r="B12" s="5" t="s">
        <v>23</v>
      </c>
      <c r="C12" s="5" t="s">
        <v>24</v>
      </c>
      <c r="D12" s="5" t="s">
        <v>23</v>
      </c>
      <c r="E12" s="6" t="s">
        <v>29</v>
      </c>
      <c r="F12" s="5" t="s">
        <v>23</v>
      </c>
      <c r="G12" s="6" t="s">
        <v>49</v>
      </c>
      <c r="H12" s="6" t="s">
        <v>39</v>
      </c>
      <c r="J12" s="1" t="str">
        <f aca="false">HEX2BIN(D12,8)</f>
        <v>00000111</v>
      </c>
      <c r="K12" s="1" t="str">
        <f aca="false">HEX2BIN(E12,8)</f>
        <v>11011011</v>
      </c>
      <c r="L12" s="1" t="str">
        <f aca="false">HEX2BIN(F12,8)</f>
        <v>00000111</v>
      </c>
      <c r="R12" s="9" t="s">
        <v>20</v>
      </c>
      <c r="S12" s="3"/>
      <c r="T12" s="3"/>
      <c r="U12" s="3"/>
      <c r="V12" s="9" t="s">
        <v>16</v>
      </c>
      <c r="W12" s="3"/>
      <c r="X12" s="8"/>
      <c r="Y12" s="1" t="n">
        <f aca="false">W4</f>
        <v>1</v>
      </c>
      <c r="AC12" s="1" t="n">
        <f aca="false">S4</f>
        <v>1</v>
      </c>
      <c r="AG12" s="1" t="n">
        <f aca="false">W5</f>
        <v>1</v>
      </c>
      <c r="AK12" s="1" t="n">
        <f aca="false">S5</f>
        <v>1</v>
      </c>
      <c r="AO12" s="1" t="n">
        <f aca="false">W6</f>
        <v>1</v>
      </c>
      <c r="AS12" s="1" t="n">
        <f aca="false">S6</f>
        <v>1</v>
      </c>
      <c r="AU12" s="8"/>
    </row>
    <row r="13" customFormat="false" ht="12.8" hidden="false" customHeight="false" outlineLevel="0" collapsed="false">
      <c r="A13" s="1" t="n">
        <f aca="false">A12+1</f>
        <v>9</v>
      </c>
      <c r="B13" s="5" t="s">
        <v>23</v>
      </c>
      <c r="C13" s="5" t="s">
        <v>24</v>
      </c>
      <c r="D13" s="5" t="s">
        <v>23</v>
      </c>
      <c r="E13" s="6" t="s">
        <v>29</v>
      </c>
      <c r="F13" s="6" t="s">
        <v>50</v>
      </c>
      <c r="G13" s="5" t="s">
        <v>51</v>
      </c>
      <c r="H13" s="6" t="s">
        <v>39</v>
      </c>
      <c r="J13" s="1" t="str">
        <f aca="false">HEX2BIN(D13,8)</f>
        <v>00000111</v>
      </c>
      <c r="K13" s="1" t="str">
        <f aca="false">HEX2BIN(E13,8)</f>
        <v>11011011</v>
      </c>
      <c r="L13" s="1" t="str">
        <f aca="false">HEX2BIN(F13,8)</f>
        <v>01111111</v>
      </c>
      <c r="R13" s="3"/>
      <c r="S13" s="9" t="s">
        <v>21</v>
      </c>
      <c r="T13" s="9" t="s">
        <v>21</v>
      </c>
      <c r="U13" s="9" t="s">
        <v>21</v>
      </c>
      <c r="V13" s="3"/>
      <c r="W13" s="3"/>
      <c r="X13" s="8"/>
      <c r="Z13" s="1" t="n">
        <f aca="false">X4</f>
        <v>1</v>
      </c>
      <c r="AA13" s="1" t="n">
        <f aca="false">X4</f>
        <v>1</v>
      </c>
      <c r="AB13" s="1" t="n">
        <f aca="false">X4</f>
        <v>1</v>
      </c>
      <c r="AH13" s="1" t="n">
        <f aca="false">X5</f>
        <v>0</v>
      </c>
      <c r="AI13" s="1" t="n">
        <f aca="false">X5</f>
        <v>0</v>
      </c>
      <c r="AJ13" s="1" t="n">
        <f aca="false">X5</f>
        <v>0</v>
      </c>
      <c r="AP13" s="1" t="n">
        <f aca="false">X6</f>
        <v>1</v>
      </c>
      <c r="AQ13" s="1" t="n">
        <f aca="false">X6</f>
        <v>1</v>
      </c>
      <c r="AR13" s="1" t="n">
        <f aca="false">X6</f>
        <v>1</v>
      </c>
      <c r="AU13" s="8"/>
    </row>
    <row r="14" customFormat="false" ht="12.8" hidden="false" customHeight="false" outlineLevel="0" collapsed="false">
      <c r="A14" s="1" t="n">
        <f aca="false">A13+1</f>
        <v>10</v>
      </c>
      <c r="B14" s="5" t="s">
        <v>23</v>
      </c>
      <c r="C14" s="5" t="s">
        <v>24</v>
      </c>
      <c r="D14" s="5" t="s">
        <v>23</v>
      </c>
      <c r="E14" s="6" t="s">
        <v>29</v>
      </c>
      <c r="F14" s="6" t="s">
        <v>26</v>
      </c>
      <c r="G14" s="6" t="s">
        <v>52</v>
      </c>
      <c r="H14" s="6" t="s">
        <v>30</v>
      </c>
      <c r="J14" s="1" t="str">
        <f aca="false">HEX2BIN(D14,8)</f>
        <v>00000111</v>
      </c>
      <c r="K14" s="1" t="str">
        <f aca="false">HEX2BIN(E14,8)</f>
        <v>11011011</v>
      </c>
      <c r="L14" s="1" t="str">
        <f aca="false">HEX2BIN(F14,8)</f>
        <v>01101111</v>
      </c>
      <c r="R14" s="9" t="s">
        <v>19</v>
      </c>
      <c r="S14" s="3"/>
      <c r="T14" s="3"/>
      <c r="U14" s="3"/>
      <c r="V14" s="9" t="s">
        <v>17</v>
      </c>
      <c r="W14" s="3"/>
      <c r="X14" s="8"/>
      <c r="Y14" s="1" t="n">
        <f aca="false">V4</f>
        <v>1</v>
      </c>
      <c r="AC14" s="1" t="n">
        <f aca="false">T4</f>
        <v>1</v>
      </c>
      <c r="AG14" s="1" t="n">
        <f aca="false">V5</f>
        <v>1</v>
      </c>
      <c r="AK14" s="1" t="n">
        <f aca="false">T5</f>
        <v>1</v>
      </c>
      <c r="AO14" s="1" t="n">
        <f aca="false">V6</f>
        <v>1</v>
      </c>
      <c r="AS14" s="1" t="n">
        <f aca="false">T6</f>
        <v>1</v>
      </c>
      <c r="AU14" s="8"/>
    </row>
    <row r="15" customFormat="false" ht="12.8" hidden="false" customHeight="false" outlineLevel="0" collapsed="false">
      <c r="A15" s="1" t="n">
        <f aca="false">A14+1</f>
        <v>11</v>
      </c>
      <c r="B15" s="5" t="s">
        <v>23</v>
      </c>
      <c r="C15" s="5" t="s">
        <v>24</v>
      </c>
      <c r="D15" s="5" t="s">
        <v>23</v>
      </c>
      <c r="E15" s="6" t="s">
        <v>53</v>
      </c>
      <c r="F15" s="6" t="s">
        <v>30</v>
      </c>
      <c r="G15" s="5" t="s">
        <v>31</v>
      </c>
      <c r="H15" s="5" t="s">
        <v>54</v>
      </c>
      <c r="J15" s="1" t="str">
        <f aca="false">HEX2BIN(D15,8)</f>
        <v>00000111</v>
      </c>
      <c r="K15" s="1" t="str">
        <f aca="false">HEX2BIN(E15,8)</f>
        <v>11001111</v>
      </c>
      <c r="L15" s="1" t="str">
        <f aca="false">HEX2BIN(F15,8)</f>
        <v>00111111</v>
      </c>
      <c r="R15" s="9" t="s">
        <v>19</v>
      </c>
      <c r="S15" s="3"/>
      <c r="T15" s="3"/>
      <c r="U15" s="3"/>
      <c r="V15" s="9" t="s">
        <v>17</v>
      </c>
      <c r="W15" s="3"/>
      <c r="X15" s="8"/>
      <c r="Y15" s="1" t="n">
        <f aca="false">V4</f>
        <v>1</v>
      </c>
      <c r="AC15" s="1" t="n">
        <f aca="false">T4</f>
        <v>1</v>
      </c>
      <c r="AG15" s="1" t="n">
        <f aca="false">V5</f>
        <v>1</v>
      </c>
      <c r="AK15" s="1" t="n">
        <f aca="false">T5</f>
        <v>1</v>
      </c>
      <c r="AO15" s="1" t="n">
        <f aca="false">V6</f>
        <v>1</v>
      </c>
      <c r="AS15" s="1" t="n">
        <f aca="false">T6</f>
        <v>1</v>
      </c>
      <c r="AU15" s="8"/>
    </row>
    <row r="16" customFormat="false" ht="12.8" hidden="false" customHeight="false" outlineLevel="0" collapsed="false">
      <c r="A16" s="1" t="n">
        <f aca="false">A15+1</f>
        <v>12</v>
      </c>
      <c r="B16" s="5" t="s">
        <v>23</v>
      </c>
      <c r="C16" s="5" t="s">
        <v>24</v>
      </c>
      <c r="D16" s="5" t="s">
        <v>23</v>
      </c>
      <c r="E16" s="6" t="s">
        <v>53</v>
      </c>
      <c r="F16" s="5" t="s">
        <v>33</v>
      </c>
      <c r="G16" s="6" t="s">
        <v>34</v>
      </c>
      <c r="H16" s="6" t="s">
        <v>55</v>
      </c>
      <c r="J16" s="1" t="str">
        <f aca="false">HEX2BIN(D16,8)</f>
        <v>00000111</v>
      </c>
      <c r="K16" s="1" t="str">
        <f aca="false">HEX2BIN(E16,8)</f>
        <v>11001111</v>
      </c>
      <c r="L16" s="1" t="str">
        <f aca="false">HEX2BIN(F16,8)</f>
        <v>00000110</v>
      </c>
      <c r="R16" s="9" t="s">
        <v>19</v>
      </c>
      <c r="S16" s="3"/>
      <c r="T16" s="3"/>
      <c r="U16" s="3"/>
      <c r="V16" s="9" t="s">
        <v>17</v>
      </c>
      <c r="W16" s="3"/>
      <c r="X16" s="8"/>
      <c r="Y16" s="1" t="n">
        <f aca="false">V4</f>
        <v>1</v>
      </c>
      <c r="AC16" s="1" t="n">
        <f aca="false">T4</f>
        <v>1</v>
      </c>
      <c r="AG16" s="1" t="n">
        <f aca="false">V5</f>
        <v>1</v>
      </c>
      <c r="AK16" s="1" t="n">
        <f aca="false">T5</f>
        <v>1</v>
      </c>
      <c r="AO16" s="1" t="n">
        <f aca="false">V6</f>
        <v>1</v>
      </c>
      <c r="AS16" s="1" t="n">
        <f aca="false">T6</f>
        <v>1</v>
      </c>
      <c r="AU16" s="8"/>
    </row>
    <row r="17" customFormat="false" ht="12.8" hidden="false" customHeight="false" outlineLevel="0" collapsed="false">
      <c r="A17" s="1" t="n">
        <f aca="false">A16+1</f>
        <v>13</v>
      </c>
      <c r="B17" s="5" t="s">
        <v>23</v>
      </c>
      <c r="C17" s="5" t="s">
        <v>24</v>
      </c>
      <c r="D17" s="5" t="s">
        <v>23</v>
      </c>
      <c r="E17" s="6" t="s">
        <v>53</v>
      </c>
      <c r="F17" s="6" t="s">
        <v>40</v>
      </c>
      <c r="G17" s="6" t="s">
        <v>41</v>
      </c>
      <c r="H17" s="5" t="s">
        <v>56</v>
      </c>
      <c r="J17" s="1" t="str">
        <f aca="false">HEX2BIN(D17,8)</f>
        <v>00000111</v>
      </c>
      <c r="K17" s="1" t="str">
        <f aca="false">HEX2BIN(E17,8)</f>
        <v>11001111</v>
      </c>
      <c r="L17" s="1" t="str">
        <f aca="false">HEX2BIN(F17,8)</f>
        <v>01001111</v>
      </c>
      <c r="R17" s="3"/>
      <c r="S17" s="9" t="s">
        <v>18</v>
      </c>
      <c r="T17" s="9" t="s">
        <v>18</v>
      </c>
      <c r="U17" s="9" t="s">
        <v>18</v>
      </c>
      <c r="V17" s="3"/>
      <c r="W17" s="9" t="s">
        <v>22</v>
      </c>
      <c r="X17" s="8"/>
      <c r="Z17" s="1" t="n">
        <f aca="false">U4</f>
        <v>1</v>
      </c>
      <c r="AA17" s="1" t="n">
        <f aca="false">U4</f>
        <v>1</v>
      </c>
      <c r="AB17" s="1" t="n">
        <f aca="false">U4</f>
        <v>1</v>
      </c>
      <c r="AE17" s="1" t="n">
        <f aca="false">Y4</f>
        <v>0</v>
      </c>
      <c r="AH17" s="1" t="n">
        <f aca="false">U5</f>
        <v>1</v>
      </c>
      <c r="AI17" s="1" t="n">
        <f aca="false">U5</f>
        <v>1</v>
      </c>
      <c r="AJ17" s="1" t="n">
        <f aca="false">U5</f>
        <v>1</v>
      </c>
      <c r="AM17" s="1" t="n">
        <f aca="false">Y5</f>
        <v>1</v>
      </c>
      <c r="AP17" s="1" t="n">
        <f aca="false">U6</f>
        <v>1</v>
      </c>
      <c r="AQ17" s="1" t="n">
        <f aca="false">U6</f>
        <v>1</v>
      </c>
      <c r="AR17" s="1" t="n">
        <f aca="false">U6</f>
        <v>1</v>
      </c>
      <c r="AT17" s="1" t="n">
        <f aca="false">Y6</f>
        <v>0</v>
      </c>
      <c r="AU17" s="8"/>
    </row>
    <row r="18" customFormat="false" ht="12.8" hidden="false" customHeight="false" outlineLevel="0" collapsed="false">
      <c r="A18" s="1" t="n">
        <f aca="false">A17+1</f>
        <v>14</v>
      </c>
      <c r="B18" s="5" t="s">
        <v>23</v>
      </c>
      <c r="C18" s="5" t="s">
        <v>24</v>
      </c>
      <c r="D18" s="5" t="s">
        <v>23</v>
      </c>
      <c r="E18" s="6" t="s">
        <v>53</v>
      </c>
      <c r="F18" s="5" t="s">
        <v>42</v>
      </c>
      <c r="G18" s="6" t="s">
        <v>43</v>
      </c>
      <c r="H18" s="6" t="s">
        <v>55</v>
      </c>
      <c r="J18" s="1" t="str">
        <f aca="false">HEX2BIN(D18,8)</f>
        <v>00000111</v>
      </c>
      <c r="K18" s="1" t="str">
        <f aca="false">HEX2BIN(E18,8)</f>
        <v>11001111</v>
      </c>
      <c r="L18" s="1" t="str">
        <f aca="false">HEX2BIN(F18,8)</f>
        <v>01100110</v>
      </c>
      <c r="R18" s="3"/>
      <c r="S18" s="3"/>
      <c r="T18" s="3"/>
      <c r="U18" s="3"/>
      <c r="V18" s="3"/>
      <c r="W18" s="3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customFormat="false" ht="12.8" hidden="false" customHeight="false" outlineLevel="0" collapsed="false">
      <c r="A19" s="1" t="n">
        <f aca="false">A18+1</f>
        <v>15</v>
      </c>
      <c r="B19" s="5" t="s">
        <v>23</v>
      </c>
      <c r="C19" s="5" t="s">
        <v>24</v>
      </c>
      <c r="D19" s="5" t="s">
        <v>23</v>
      </c>
      <c r="E19" s="6" t="s">
        <v>53</v>
      </c>
      <c r="F19" s="6" t="s">
        <v>44</v>
      </c>
      <c r="G19" s="5" t="s">
        <v>45</v>
      </c>
      <c r="H19" s="6" t="s">
        <v>57</v>
      </c>
      <c r="J19" s="1" t="str">
        <f aca="false">HEX2BIN(D19,8)</f>
        <v>00000111</v>
      </c>
      <c r="K19" s="1" t="str">
        <f aca="false">HEX2BIN(E19,8)</f>
        <v>11001111</v>
      </c>
      <c r="L19" s="1" t="str">
        <f aca="false">HEX2BIN(F19,8)</f>
        <v>01101101</v>
      </c>
    </row>
    <row r="20" customFormat="false" ht="12.8" hidden="false" customHeight="false" outlineLevel="0" collapsed="false">
      <c r="A20" s="1" t="n">
        <f aca="false">A19+1</f>
        <v>16</v>
      </c>
      <c r="B20" s="5" t="s">
        <v>23</v>
      </c>
      <c r="C20" s="5" t="s">
        <v>24</v>
      </c>
      <c r="D20" s="5" t="s">
        <v>23</v>
      </c>
      <c r="E20" s="6" t="s">
        <v>53</v>
      </c>
      <c r="F20" s="5" t="s">
        <v>23</v>
      </c>
      <c r="G20" s="6" t="s">
        <v>49</v>
      </c>
      <c r="H20" s="5" t="s">
        <v>56</v>
      </c>
      <c r="J20" s="1" t="str">
        <f aca="false">HEX2BIN(D20,8)</f>
        <v>00000111</v>
      </c>
      <c r="K20" s="1" t="str">
        <f aca="false">HEX2BIN(E20,8)</f>
        <v>11001111</v>
      </c>
      <c r="L20" s="1" t="str">
        <f aca="false">HEX2BIN(F20,8)</f>
        <v>00000111</v>
      </c>
    </row>
    <row r="21" customFormat="false" ht="12.8" hidden="false" customHeight="false" outlineLevel="0" collapsed="false">
      <c r="A21" s="1" t="n">
        <f aca="false">A20+1</f>
        <v>17</v>
      </c>
      <c r="B21" s="5" t="s">
        <v>23</v>
      </c>
      <c r="C21" s="5" t="s">
        <v>24</v>
      </c>
      <c r="D21" s="5" t="s">
        <v>23</v>
      </c>
      <c r="E21" s="6" t="s">
        <v>53</v>
      </c>
      <c r="F21" s="6" t="s">
        <v>50</v>
      </c>
      <c r="G21" s="5" t="s">
        <v>51</v>
      </c>
      <c r="H21" s="5" t="s">
        <v>56</v>
      </c>
      <c r="J21" s="1" t="str">
        <f aca="false">HEX2BIN(D21,8)</f>
        <v>00000111</v>
      </c>
      <c r="K21" s="1" t="str">
        <f aca="false">HEX2BIN(E21,8)</f>
        <v>11001111</v>
      </c>
      <c r="L21" s="1" t="str">
        <f aca="false">HEX2BIN(F21,8)</f>
        <v>01111111</v>
      </c>
    </row>
    <row r="22" customFormat="false" ht="12.8" hidden="false" customHeight="false" outlineLevel="0" collapsed="false">
      <c r="A22" s="1" t="n">
        <f aca="false">A21+1</f>
        <v>18</v>
      </c>
      <c r="B22" s="5" t="s">
        <v>23</v>
      </c>
      <c r="C22" s="5" t="s">
        <v>24</v>
      </c>
      <c r="D22" s="5" t="s">
        <v>23</v>
      </c>
      <c r="E22" s="6" t="s">
        <v>53</v>
      </c>
      <c r="F22" s="6" t="s">
        <v>26</v>
      </c>
      <c r="G22" s="6" t="s">
        <v>52</v>
      </c>
      <c r="H22" s="5" t="s">
        <v>54</v>
      </c>
      <c r="J22" s="1" t="str">
        <f aca="false">HEX2BIN(D22,8)</f>
        <v>00000111</v>
      </c>
      <c r="K22" s="1" t="str">
        <f aca="false">HEX2BIN(E22,8)</f>
        <v>11001111</v>
      </c>
      <c r="L22" s="1" t="str">
        <f aca="false">HEX2BIN(F22,8)</f>
        <v>01101111</v>
      </c>
      <c r="AJ22" s="0"/>
    </row>
    <row r="23" customFormat="false" ht="12.8" hidden="false" customHeight="false" outlineLevel="0" collapsed="false">
      <c r="A23" s="1" t="n">
        <f aca="false">A22+1</f>
        <v>19</v>
      </c>
      <c r="B23" s="5" t="s">
        <v>23</v>
      </c>
      <c r="C23" s="5" t="s">
        <v>24</v>
      </c>
      <c r="D23" s="5" t="s">
        <v>23</v>
      </c>
      <c r="E23" s="6" t="s">
        <v>58</v>
      </c>
      <c r="F23" s="5" t="s">
        <v>33</v>
      </c>
      <c r="G23" s="6" t="s">
        <v>59</v>
      </c>
      <c r="H23" s="6" t="s">
        <v>60</v>
      </c>
      <c r="J23" s="1" t="str">
        <f aca="false">HEX2BIN(D23,8)</f>
        <v>00000111</v>
      </c>
      <c r="K23" s="1" t="str">
        <f aca="false">HEX2BIN(E23,8)</f>
        <v>11100110</v>
      </c>
      <c r="L23" s="1" t="str">
        <f aca="false">HEX2BIN(F23,8)</f>
        <v>00000110</v>
      </c>
    </row>
    <row r="24" customFormat="false" ht="12.8" hidden="false" customHeight="false" outlineLevel="0" collapsed="false">
      <c r="A24" s="1" t="n">
        <f aca="false">A23+1</f>
        <v>20</v>
      </c>
      <c r="B24" s="5" t="s">
        <v>23</v>
      </c>
      <c r="C24" s="5" t="s">
        <v>24</v>
      </c>
      <c r="D24" s="5" t="s">
        <v>23</v>
      </c>
      <c r="E24" s="6" t="s">
        <v>58</v>
      </c>
      <c r="F24" s="6" t="s">
        <v>37</v>
      </c>
      <c r="G24" s="6" t="s">
        <v>61</v>
      </c>
      <c r="H24" s="6" t="s">
        <v>62</v>
      </c>
      <c r="J24" s="1" t="str">
        <f aca="false">HEX2BIN(D24,8)</f>
        <v>00000111</v>
      </c>
      <c r="K24" s="1" t="str">
        <f aca="false">HEX2BIN(E24,8)</f>
        <v>11100110</v>
      </c>
      <c r="L24" s="1" t="str">
        <f aca="false">HEX2BIN(F24,8)</f>
        <v>01011011</v>
      </c>
    </row>
    <row r="25" customFormat="false" ht="12.8" hidden="false" customHeight="false" outlineLevel="0" collapsed="false">
      <c r="A25" s="1" t="n">
        <f aca="false">A24+1</f>
        <v>21</v>
      </c>
      <c r="B25" s="5" t="s">
        <v>23</v>
      </c>
      <c r="C25" s="5" t="s">
        <v>24</v>
      </c>
      <c r="D25" s="5" t="s">
        <v>23</v>
      </c>
      <c r="E25" s="6" t="s">
        <v>58</v>
      </c>
      <c r="F25" s="5" t="s">
        <v>42</v>
      </c>
      <c r="G25" s="5" t="s">
        <v>63</v>
      </c>
      <c r="H25" s="6" t="s">
        <v>60</v>
      </c>
      <c r="J25" s="1" t="str">
        <f aca="false">HEX2BIN(D25,8)</f>
        <v>00000111</v>
      </c>
      <c r="K25" s="1" t="str">
        <f aca="false">HEX2BIN(E25,8)</f>
        <v>11100110</v>
      </c>
      <c r="L25" s="1" t="str">
        <f aca="false">HEX2BIN(F25,8)</f>
        <v>01100110</v>
      </c>
    </row>
    <row r="26" customFormat="false" ht="12.8" hidden="false" customHeight="false" outlineLevel="0" collapsed="false">
      <c r="A26" s="1" t="n">
        <f aca="false">A25+1</f>
        <v>22</v>
      </c>
      <c r="B26" s="5" t="s">
        <v>23</v>
      </c>
      <c r="C26" s="5" t="s">
        <v>24</v>
      </c>
      <c r="D26" s="5" t="s">
        <v>23</v>
      </c>
      <c r="E26" s="6" t="s">
        <v>58</v>
      </c>
      <c r="F26" s="6" t="s">
        <v>41</v>
      </c>
      <c r="G26" s="5" t="s">
        <v>64</v>
      </c>
      <c r="H26" s="6" t="s">
        <v>65</v>
      </c>
      <c r="J26" s="1" t="str">
        <f aca="false">HEX2BIN(D26,8)</f>
        <v>00000111</v>
      </c>
      <c r="K26" s="1" t="str">
        <f aca="false">HEX2BIN(E26,8)</f>
        <v>11100110</v>
      </c>
      <c r="L26" s="1" t="str">
        <f aca="false">HEX2BIN(F26,8)</f>
        <v>01111101</v>
      </c>
    </row>
    <row r="27" customFormat="false" ht="12.8" hidden="false" customHeight="false" outlineLevel="0" collapsed="false">
      <c r="A27" s="1" t="n">
        <f aca="false">A26+1</f>
        <v>23</v>
      </c>
      <c r="B27" s="5" t="s">
        <v>23</v>
      </c>
      <c r="C27" s="5" t="s">
        <v>24</v>
      </c>
      <c r="D27" s="5" t="s">
        <v>23</v>
      </c>
      <c r="E27" s="6" t="s">
        <v>58</v>
      </c>
      <c r="F27" s="5" t="s">
        <v>23</v>
      </c>
      <c r="G27" s="6" t="s">
        <v>29</v>
      </c>
      <c r="H27" s="6" t="s">
        <v>62</v>
      </c>
      <c r="J27" s="1" t="str">
        <f aca="false">HEX2BIN(D27,8)</f>
        <v>00000111</v>
      </c>
      <c r="K27" s="1" t="str">
        <f aca="false">HEX2BIN(E27,8)</f>
        <v>11100110</v>
      </c>
      <c r="L27" s="1" t="str">
        <f aca="false">HEX2BIN(F27,8)</f>
        <v>00000111</v>
      </c>
    </row>
    <row r="28" customFormat="false" ht="12.8" hidden="false" customHeight="false" outlineLevel="0" collapsed="false">
      <c r="A28" s="1" t="n">
        <f aca="false">A27+1</f>
        <v>24</v>
      </c>
      <c r="B28" s="5" t="s">
        <v>23</v>
      </c>
      <c r="C28" s="5" t="s">
        <v>24</v>
      </c>
      <c r="D28" s="5" t="s">
        <v>23</v>
      </c>
      <c r="E28" s="6" t="s">
        <v>58</v>
      </c>
      <c r="F28" s="6" t="s">
        <v>26</v>
      </c>
      <c r="G28" s="5" t="s">
        <v>27</v>
      </c>
      <c r="H28" s="6" t="s">
        <v>66</v>
      </c>
      <c r="J28" s="1" t="str">
        <f aca="false">HEX2BIN(D28,8)</f>
        <v>00000111</v>
      </c>
      <c r="K28" s="1" t="str">
        <f aca="false">HEX2BIN(E28,8)</f>
        <v>11100110</v>
      </c>
      <c r="L28" s="1" t="str">
        <f aca="false">HEX2BIN(F28,8)</f>
        <v>01101111</v>
      </c>
    </row>
    <row r="29" customFormat="false" ht="12.8" hidden="false" customHeight="false" outlineLevel="0" collapsed="false">
      <c r="A29" s="1" t="n">
        <f aca="false">A28+1</f>
        <v>25</v>
      </c>
      <c r="B29" s="5" t="s">
        <v>23</v>
      </c>
      <c r="C29" s="5" t="s">
        <v>24</v>
      </c>
      <c r="D29" s="5" t="s">
        <v>23</v>
      </c>
      <c r="E29" s="6" t="s">
        <v>67</v>
      </c>
      <c r="F29" s="6" t="s">
        <v>30</v>
      </c>
      <c r="G29" s="5" t="s">
        <v>68</v>
      </c>
      <c r="H29" s="5" t="s">
        <v>69</v>
      </c>
      <c r="J29" s="1" t="str">
        <f aca="false">HEX2BIN(D29,8)</f>
        <v>00000111</v>
      </c>
      <c r="K29" s="1" t="str">
        <f aca="false">HEX2BIN(E29,8)</f>
        <v>11101101</v>
      </c>
      <c r="L29" s="1" t="str">
        <f aca="false">HEX2BIN(F29,8)</f>
        <v>00111111</v>
      </c>
    </row>
    <row r="30" customFormat="false" ht="12.8" hidden="false" customHeight="false" outlineLevel="0" collapsed="false">
      <c r="A30" s="1" t="n">
        <f aca="false">A29+1</f>
        <v>26</v>
      </c>
      <c r="B30" s="5" t="s">
        <v>23</v>
      </c>
      <c r="C30" s="5" t="s">
        <v>24</v>
      </c>
      <c r="D30" s="5" t="s">
        <v>23</v>
      </c>
      <c r="E30" s="6" t="s">
        <v>67</v>
      </c>
      <c r="F30" s="6" t="s">
        <v>37</v>
      </c>
      <c r="G30" s="6" t="s">
        <v>70</v>
      </c>
      <c r="H30" s="5" t="s">
        <v>71</v>
      </c>
      <c r="J30" s="1" t="str">
        <f aca="false">HEX2BIN(D30,8)</f>
        <v>00000111</v>
      </c>
      <c r="K30" s="1" t="str">
        <f aca="false">HEX2BIN(E30,8)</f>
        <v>11101101</v>
      </c>
      <c r="L30" s="1" t="str">
        <f aca="false">HEX2BIN(F30,8)</f>
        <v>01011011</v>
      </c>
    </row>
    <row r="31" customFormat="false" ht="12.8" hidden="false" customHeight="false" outlineLevel="0" collapsed="false">
      <c r="A31" s="1" t="n">
        <f aca="false">A30+1</f>
        <v>27</v>
      </c>
      <c r="B31" s="5" t="s">
        <v>23</v>
      </c>
      <c r="C31" s="5" t="s">
        <v>24</v>
      </c>
      <c r="D31" s="5" t="s">
        <v>23</v>
      </c>
      <c r="E31" s="6" t="s">
        <v>67</v>
      </c>
      <c r="F31" s="5" t="s">
        <v>42</v>
      </c>
      <c r="G31" s="5" t="s">
        <v>72</v>
      </c>
      <c r="H31" s="6" t="s">
        <v>73</v>
      </c>
      <c r="J31" s="1" t="str">
        <f aca="false">HEX2BIN(D31,8)</f>
        <v>00000111</v>
      </c>
      <c r="K31" s="1" t="str">
        <f aca="false">HEX2BIN(E31,8)</f>
        <v>11101101</v>
      </c>
      <c r="L31" s="1" t="str">
        <f aca="false">HEX2BIN(F31,8)</f>
        <v>01100110</v>
      </c>
    </row>
    <row r="32" customFormat="false" ht="12.8" hidden="false" customHeight="false" outlineLevel="0" collapsed="false">
      <c r="A32" s="1" t="n">
        <f aca="false">A31+1</f>
        <v>28</v>
      </c>
      <c r="B32" s="5" t="s">
        <v>23</v>
      </c>
      <c r="C32" s="5" t="s">
        <v>24</v>
      </c>
      <c r="D32" s="5" t="s">
        <v>23</v>
      </c>
      <c r="E32" s="6" t="s">
        <v>67</v>
      </c>
      <c r="F32" s="6" t="s">
        <v>41</v>
      </c>
      <c r="G32" s="5" t="s">
        <v>74</v>
      </c>
      <c r="H32" s="6" t="s">
        <v>47</v>
      </c>
      <c r="J32" s="1" t="str">
        <f aca="false">HEX2BIN(D32,8)</f>
        <v>00000111</v>
      </c>
      <c r="K32" s="1" t="str">
        <f aca="false">HEX2BIN(E32,8)</f>
        <v>11101101</v>
      </c>
      <c r="L32" s="1" t="str">
        <f aca="false">HEX2BIN(F32,8)</f>
        <v>01111101</v>
      </c>
    </row>
    <row r="33" customFormat="false" ht="12.8" hidden="false" customHeight="false" outlineLevel="0" collapsed="false">
      <c r="A33" s="1" t="n">
        <f aca="false">A32+1</f>
        <v>29</v>
      </c>
      <c r="B33" s="5" t="s">
        <v>23</v>
      </c>
      <c r="C33" s="5" t="s">
        <v>24</v>
      </c>
      <c r="D33" s="5" t="s">
        <v>23</v>
      </c>
      <c r="E33" s="6" t="s">
        <v>67</v>
      </c>
      <c r="F33" s="6" t="s">
        <v>50</v>
      </c>
      <c r="G33" s="6" t="s">
        <v>75</v>
      </c>
      <c r="H33" s="5" t="s">
        <v>71</v>
      </c>
      <c r="J33" s="1" t="str">
        <f aca="false">HEX2BIN(D33,8)</f>
        <v>00000111</v>
      </c>
      <c r="K33" s="1" t="str">
        <f aca="false">HEX2BIN(E33,8)</f>
        <v>11101101</v>
      </c>
      <c r="L33" s="1" t="str">
        <f aca="false">HEX2BIN(F33,8)</f>
        <v>01111111</v>
      </c>
    </row>
    <row r="34" customFormat="false" ht="12.8" hidden="false" customHeight="false" outlineLevel="0" collapsed="false">
      <c r="A34" s="1" t="n">
        <f aca="false">A33+1</f>
        <v>30</v>
      </c>
      <c r="B34" s="5" t="s">
        <v>23</v>
      </c>
      <c r="C34" s="5" t="s">
        <v>24</v>
      </c>
      <c r="D34" s="5" t="s">
        <v>23</v>
      </c>
      <c r="E34" s="6" t="s">
        <v>76</v>
      </c>
      <c r="F34" s="6" t="s">
        <v>30</v>
      </c>
      <c r="G34" s="6" t="s">
        <v>77</v>
      </c>
      <c r="H34" s="5" t="s">
        <v>78</v>
      </c>
      <c r="J34" s="1" t="str">
        <f aca="false">HEX2BIN(D34,8)</f>
        <v>00000111</v>
      </c>
      <c r="K34" s="1" t="str">
        <f aca="false">HEX2BIN(E34,8)</f>
        <v>11111101</v>
      </c>
      <c r="L34" s="1" t="str">
        <f aca="false">HEX2BIN(F34,8)</f>
        <v>00111111</v>
      </c>
    </row>
    <row r="35" customFormat="false" ht="12.8" hidden="false" customHeight="false" outlineLevel="0" collapsed="false">
      <c r="A35" s="1" t="n">
        <f aca="false">A34+1</f>
        <v>31</v>
      </c>
      <c r="B35" s="5" t="s">
        <v>23</v>
      </c>
      <c r="C35" s="5" t="s">
        <v>24</v>
      </c>
      <c r="D35" s="5" t="s">
        <v>23</v>
      </c>
      <c r="E35" s="6" t="s">
        <v>76</v>
      </c>
      <c r="F35" s="6" t="s">
        <v>37</v>
      </c>
      <c r="G35" s="5" t="s">
        <v>24</v>
      </c>
      <c r="H35" s="5" t="s">
        <v>79</v>
      </c>
      <c r="J35" s="1" t="str">
        <f aca="false">HEX2BIN(D35,8)</f>
        <v>00000111</v>
      </c>
      <c r="K35" s="1" t="str">
        <f aca="false">HEX2BIN(E35,8)</f>
        <v>11111101</v>
      </c>
      <c r="L35" s="1" t="str">
        <f aca="false">HEX2BIN(F35,8)</f>
        <v>01011011</v>
      </c>
    </row>
    <row r="36" customFormat="false" ht="12.8" hidden="false" customHeight="false" outlineLevel="0" collapsed="false">
      <c r="A36" s="1" t="n">
        <f aca="false">A35+1</f>
        <v>32</v>
      </c>
      <c r="B36" s="5" t="s">
        <v>23</v>
      </c>
      <c r="C36" s="5" t="s">
        <v>24</v>
      </c>
      <c r="D36" s="5" t="s">
        <v>23</v>
      </c>
      <c r="E36" s="6" t="s">
        <v>76</v>
      </c>
      <c r="F36" s="5" t="s">
        <v>42</v>
      </c>
      <c r="G36" s="6" t="s">
        <v>80</v>
      </c>
      <c r="H36" s="6" t="s">
        <v>81</v>
      </c>
      <c r="J36" s="1" t="str">
        <f aca="false">HEX2BIN(D36,8)</f>
        <v>00000111</v>
      </c>
      <c r="K36" s="1" t="str">
        <f aca="false">HEX2BIN(E36,8)</f>
        <v>11111101</v>
      </c>
      <c r="L36" s="1" t="str">
        <f aca="false">HEX2BIN(F36,8)</f>
        <v>01100110</v>
      </c>
    </row>
    <row r="37" customFormat="false" ht="12.8" hidden="false" customHeight="false" outlineLevel="0" collapsed="false">
      <c r="A37" s="1" t="n">
        <f aca="false">A36+1</f>
        <v>33</v>
      </c>
      <c r="B37" s="5" t="s">
        <v>23</v>
      </c>
      <c r="C37" s="5" t="s">
        <v>24</v>
      </c>
      <c r="D37" s="5" t="s">
        <v>23</v>
      </c>
      <c r="E37" s="6" t="s">
        <v>76</v>
      </c>
      <c r="F37" s="6" t="s">
        <v>44</v>
      </c>
      <c r="G37" s="5" t="s">
        <v>82</v>
      </c>
      <c r="H37" s="6" t="s">
        <v>83</v>
      </c>
      <c r="J37" s="1" t="str">
        <f aca="false">HEX2BIN(D37,8)</f>
        <v>00000111</v>
      </c>
      <c r="K37" s="1" t="str">
        <f aca="false">HEX2BIN(E37,8)</f>
        <v>11111101</v>
      </c>
      <c r="L37" s="1" t="str">
        <f aca="false">HEX2BIN(F37,8)</f>
        <v>01101101</v>
      </c>
    </row>
    <row r="38" customFormat="false" ht="12.8" hidden="false" customHeight="false" outlineLevel="0" collapsed="false">
      <c r="A38" s="1" t="n">
        <f aca="false">A37+1</f>
        <v>34</v>
      </c>
      <c r="B38" s="5" t="s">
        <v>23</v>
      </c>
      <c r="C38" s="5" t="s">
        <v>24</v>
      </c>
      <c r="D38" s="5" t="s">
        <v>23</v>
      </c>
      <c r="E38" s="6" t="s">
        <v>76</v>
      </c>
      <c r="F38" s="5" t="s">
        <v>23</v>
      </c>
      <c r="G38" s="6" t="s">
        <v>84</v>
      </c>
      <c r="H38" s="5" t="s">
        <v>79</v>
      </c>
      <c r="J38" s="1" t="str">
        <f aca="false">HEX2BIN(D38,8)</f>
        <v>00000111</v>
      </c>
      <c r="K38" s="1" t="str">
        <f aca="false">HEX2BIN(E38,8)</f>
        <v>11111101</v>
      </c>
      <c r="L38" s="1" t="str">
        <f aca="false">HEX2BIN(F38,8)</f>
        <v>00000111</v>
      </c>
    </row>
    <row r="39" customFormat="false" ht="12.8" hidden="false" customHeight="false" outlineLevel="0" collapsed="false">
      <c r="A39" s="1" t="n">
        <f aca="false">A38+1</f>
        <v>35</v>
      </c>
      <c r="B39" s="5" t="s">
        <v>23</v>
      </c>
      <c r="C39" s="5" t="s">
        <v>24</v>
      </c>
      <c r="D39" s="5" t="s">
        <v>23</v>
      </c>
      <c r="E39" s="6" t="s">
        <v>76</v>
      </c>
      <c r="F39" s="6" t="s">
        <v>26</v>
      </c>
      <c r="G39" s="6" t="s">
        <v>85</v>
      </c>
      <c r="H39" s="5" t="s">
        <v>78</v>
      </c>
      <c r="J39" s="1" t="str">
        <f aca="false">HEX2BIN(D39,8)</f>
        <v>00000111</v>
      </c>
      <c r="K39" s="1" t="str">
        <f aca="false">HEX2BIN(E39,8)</f>
        <v>11111101</v>
      </c>
      <c r="L39" s="1" t="str">
        <f aca="false">HEX2BIN(F39,8)</f>
        <v>01101111</v>
      </c>
    </row>
    <row r="40" customFormat="false" ht="12.8" hidden="false" customHeight="false" outlineLevel="0" collapsed="false">
      <c r="A40" s="1" t="n">
        <f aca="false">A39+1</f>
        <v>36</v>
      </c>
      <c r="B40" s="5" t="s">
        <v>23</v>
      </c>
      <c r="C40" s="5" t="s">
        <v>24</v>
      </c>
      <c r="D40" s="5" t="s">
        <v>23</v>
      </c>
      <c r="E40" s="5" t="s">
        <v>86</v>
      </c>
      <c r="F40" s="5" t="s">
        <v>33</v>
      </c>
      <c r="G40" s="6" t="s">
        <v>34</v>
      </c>
      <c r="H40" s="6" t="s">
        <v>87</v>
      </c>
      <c r="J40" s="1" t="str">
        <f aca="false">HEX2BIN(D40,8)</f>
        <v>00000111</v>
      </c>
      <c r="K40" s="1" t="str">
        <f aca="false">HEX2BIN(E40,8)</f>
        <v>10000111</v>
      </c>
      <c r="L40" s="1" t="str">
        <f aca="false">HEX2BIN(F40,8)</f>
        <v>00000110</v>
      </c>
    </row>
    <row r="41" customFormat="false" ht="12.8" hidden="false" customHeight="false" outlineLevel="0" collapsed="false">
      <c r="A41" s="1" t="n">
        <f aca="false">A40+1</f>
        <v>37</v>
      </c>
      <c r="B41" s="5" t="s">
        <v>23</v>
      </c>
      <c r="C41" s="5" t="s">
        <v>24</v>
      </c>
      <c r="D41" s="5" t="s">
        <v>23</v>
      </c>
      <c r="E41" s="5" t="s">
        <v>86</v>
      </c>
      <c r="F41" s="6" t="s">
        <v>40</v>
      </c>
      <c r="G41" s="6" t="s">
        <v>41</v>
      </c>
      <c r="H41" s="5" t="s">
        <v>23</v>
      </c>
      <c r="J41" s="1" t="str">
        <f aca="false">HEX2BIN(D41,8)</f>
        <v>00000111</v>
      </c>
      <c r="K41" s="1" t="str">
        <f aca="false">HEX2BIN(E41,8)</f>
        <v>10000111</v>
      </c>
      <c r="L41" s="1" t="str">
        <f aca="false">HEX2BIN(F41,8)</f>
        <v>01001111</v>
      </c>
    </row>
    <row r="42" customFormat="false" ht="12.8" hidden="false" customHeight="false" outlineLevel="0" collapsed="false">
      <c r="A42" s="1" t="n">
        <f aca="false">A41+1</f>
        <v>38</v>
      </c>
      <c r="B42" s="5" t="s">
        <v>23</v>
      </c>
      <c r="C42" s="5" t="s">
        <v>24</v>
      </c>
      <c r="D42" s="5" t="s">
        <v>23</v>
      </c>
      <c r="E42" s="5" t="s">
        <v>86</v>
      </c>
      <c r="F42" s="6" t="s">
        <v>44</v>
      </c>
      <c r="G42" s="5" t="s">
        <v>45</v>
      </c>
      <c r="H42" s="5" t="s">
        <v>86</v>
      </c>
      <c r="J42" s="1" t="str">
        <f aca="false">HEX2BIN(D42,8)</f>
        <v>00000111</v>
      </c>
      <c r="K42" s="1" t="str">
        <f aca="false">HEX2BIN(E42,8)</f>
        <v>10000111</v>
      </c>
      <c r="L42" s="1" t="str">
        <f aca="false">HEX2BIN(F42,8)</f>
        <v>01101101</v>
      </c>
    </row>
    <row r="43" customFormat="false" ht="12.8" hidden="false" customHeight="false" outlineLevel="0" collapsed="false">
      <c r="A43" s="1" t="n">
        <f aca="false">A42+1</f>
        <v>39</v>
      </c>
      <c r="B43" s="5" t="s">
        <v>23</v>
      </c>
      <c r="C43" s="5" t="s">
        <v>24</v>
      </c>
      <c r="D43" s="5" t="s">
        <v>23</v>
      </c>
      <c r="E43" s="5" t="s">
        <v>86</v>
      </c>
      <c r="F43" s="5" t="s">
        <v>23</v>
      </c>
      <c r="G43" s="6" t="s">
        <v>49</v>
      </c>
      <c r="H43" s="5" t="s">
        <v>23</v>
      </c>
      <c r="J43" s="1" t="str">
        <f aca="false">HEX2BIN(D43,8)</f>
        <v>00000111</v>
      </c>
      <c r="K43" s="1" t="str">
        <f aca="false">HEX2BIN(E43,8)</f>
        <v>10000111</v>
      </c>
      <c r="L43" s="1" t="str">
        <f aca="false">HEX2BIN(F43,8)</f>
        <v>00000111</v>
      </c>
    </row>
    <row r="44" customFormat="false" ht="12.8" hidden="false" customHeight="false" outlineLevel="0" collapsed="false">
      <c r="A44" s="1" t="n">
        <f aca="false">A43+1</f>
        <v>40</v>
      </c>
      <c r="B44" s="5" t="s">
        <v>23</v>
      </c>
      <c r="C44" s="5" t="s">
        <v>24</v>
      </c>
      <c r="D44" s="5" t="s">
        <v>23</v>
      </c>
      <c r="E44" s="5" t="s">
        <v>86</v>
      </c>
      <c r="F44" s="6" t="s">
        <v>26</v>
      </c>
      <c r="G44" s="6" t="s">
        <v>52</v>
      </c>
      <c r="H44" s="5" t="s">
        <v>33</v>
      </c>
      <c r="J44" s="1" t="str">
        <f aca="false">HEX2BIN(D44,8)</f>
        <v>00000111</v>
      </c>
      <c r="K44" s="1" t="str">
        <f aca="false">HEX2BIN(E44,8)</f>
        <v>10000111</v>
      </c>
      <c r="L44" s="1" t="str">
        <f aca="false">HEX2BIN(F44,8)</f>
        <v>01101111</v>
      </c>
    </row>
    <row r="45" customFormat="false" ht="12.8" hidden="false" customHeight="false" outlineLevel="0" collapsed="false">
      <c r="A45" s="1" t="n">
        <f aca="false">A44+1</f>
        <v>41</v>
      </c>
      <c r="B45" s="5" t="s">
        <v>23</v>
      </c>
      <c r="C45" s="5" t="s">
        <v>24</v>
      </c>
      <c r="D45" s="5" t="s">
        <v>23</v>
      </c>
      <c r="E45" s="6" t="s">
        <v>35</v>
      </c>
      <c r="F45" s="5" t="s">
        <v>33</v>
      </c>
      <c r="G45" s="6" t="s">
        <v>34</v>
      </c>
      <c r="H45" s="6" t="s">
        <v>88</v>
      </c>
      <c r="J45" s="1" t="str">
        <f aca="false">HEX2BIN(D45,8)</f>
        <v>00000111</v>
      </c>
      <c r="K45" s="1" t="str">
        <f aca="false">HEX2BIN(E45,8)</f>
        <v>11111111</v>
      </c>
      <c r="L45" s="1" t="str">
        <f aca="false">HEX2BIN(F45,8)</f>
        <v>00000110</v>
      </c>
    </row>
    <row r="46" customFormat="false" ht="12.8" hidden="false" customHeight="false" outlineLevel="0" collapsed="false">
      <c r="A46" s="1" t="n">
        <f aca="false">A45+1</f>
        <v>42</v>
      </c>
      <c r="B46" s="5" t="s">
        <v>23</v>
      </c>
      <c r="C46" s="5" t="s">
        <v>24</v>
      </c>
      <c r="D46" s="5" t="s">
        <v>23</v>
      </c>
      <c r="E46" s="6" t="s">
        <v>35</v>
      </c>
      <c r="F46" s="6" t="s">
        <v>40</v>
      </c>
      <c r="G46" s="6" t="s">
        <v>41</v>
      </c>
      <c r="H46" s="5" t="s">
        <v>78</v>
      </c>
      <c r="J46" s="1" t="str">
        <f aca="false">HEX2BIN(D46,8)</f>
        <v>00000111</v>
      </c>
      <c r="K46" s="1" t="str">
        <f aca="false">HEX2BIN(E46,8)</f>
        <v>11111111</v>
      </c>
      <c r="L46" s="1" t="str">
        <f aca="false">HEX2BIN(F46,8)</f>
        <v>01001111</v>
      </c>
    </row>
    <row r="47" customFormat="false" ht="12.8" hidden="false" customHeight="false" outlineLevel="0" collapsed="false">
      <c r="A47" s="1" t="n">
        <f aca="false">A46+1</f>
        <v>43</v>
      </c>
      <c r="B47" s="5" t="s">
        <v>23</v>
      </c>
      <c r="C47" s="5" t="s">
        <v>24</v>
      </c>
      <c r="D47" s="5" t="s">
        <v>23</v>
      </c>
      <c r="E47" s="6" t="s">
        <v>35</v>
      </c>
      <c r="F47" s="6" t="s">
        <v>44</v>
      </c>
      <c r="G47" s="5" t="s">
        <v>45</v>
      </c>
      <c r="H47" s="6" t="s">
        <v>52</v>
      </c>
      <c r="J47" s="1" t="str">
        <f aca="false">HEX2BIN(D47,8)</f>
        <v>00000111</v>
      </c>
      <c r="K47" s="1" t="str">
        <f aca="false">HEX2BIN(E47,8)</f>
        <v>11111111</v>
      </c>
      <c r="L47" s="1" t="str">
        <f aca="false">HEX2BIN(F47,8)</f>
        <v>01101101</v>
      </c>
    </row>
    <row r="48" customFormat="false" ht="12.8" hidden="false" customHeight="false" outlineLevel="0" collapsed="false">
      <c r="A48" s="1" t="n">
        <f aca="false">A47+1</f>
        <v>44</v>
      </c>
      <c r="B48" s="5" t="s">
        <v>23</v>
      </c>
      <c r="C48" s="5" t="s">
        <v>24</v>
      </c>
      <c r="D48" s="5" t="s">
        <v>23</v>
      </c>
      <c r="E48" s="6" t="s">
        <v>35</v>
      </c>
      <c r="F48" s="5" t="s">
        <v>23</v>
      </c>
      <c r="G48" s="6" t="s">
        <v>49</v>
      </c>
      <c r="H48" s="5" t="s">
        <v>78</v>
      </c>
      <c r="J48" s="1" t="str">
        <f aca="false">HEX2BIN(D48,8)</f>
        <v>00000111</v>
      </c>
      <c r="K48" s="1" t="str">
        <f aca="false">HEX2BIN(E48,8)</f>
        <v>11111111</v>
      </c>
      <c r="L48" s="1" t="str">
        <f aca="false">HEX2BIN(F48,8)</f>
        <v>00000111</v>
      </c>
    </row>
    <row r="49" customFormat="false" ht="12.8" hidden="false" customHeight="false" outlineLevel="0" collapsed="false">
      <c r="A49" s="1" t="n">
        <f aca="false">A48+1</f>
        <v>45</v>
      </c>
      <c r="B49" s="5" t="s">
        <v>23</v>
      </c>
      <c r="C49" s="5" t="s">
        <v>24</v>
      </c>
      <c r="D49" s="5" t="s">
        <v>23</v>
      </c>
      <c r="E49" s="6" t="s">
        <v>35</v>
      </c>
      <c r="F49" s="6" t="s">
        <v>26</v>
      </c>
      <c r="G49" s="6" t="s">
        <v>52</v>
      </c>
      <c r="H49" s="5" t="s">
        <v>79</v>
      </c>
      <c r="J49" s="1" t="str">
        <f aca="false">HEX2BIN(D49,8)</f>
        <v>00000111</v>
      </c>
      <c r="K49" s="1" t="str">
        <f aca="false">HEX2BIN(E49,8)</f>
        <v>11111111</v>
      </c>
      <c r="L49" s="1" t="str">
        <f aca="false">HEX2BIN(F49,8)</f>
        <v>01101111</v>
      </c>
    </row>
    <row r="50" customFormat="false" ht="12.8" hidden="false" customHeight="false" outlineLevel="0" collapsed="false">
      <c r="A50" s="1" t="n">
        <f aca="false">A49+1</f>
        <v>46</v>
      </c>
      <c r="B50" s="5" t="s">
        <v>23</v>
      </c>
      <c r="C50" s="5" t="s">
        <v>24</v>
      </c>
      <c r="D50" s="5" t="s">
        <v>23</v>
      </c>
      <c r="E50" s="6" t="s">
        <v>60</v>
      </c>
      <c r="F50" s="5" t="s">
        <v>33</v>
      </c>
      <c r="G50" s="6" t="s">
        <v>49</v>
      </c>
      <c r="H50" s="6" t="s">
        <v>89</v>
      </c>
      <c r="J50" s="1" t="str">
        <f aca="false">HEX2BIN(D50,8)</f>
        <v>00000111</v>
      </c>
      <c r="K50" s="1" t="str">
        <f aca="false">HEX2BIN(E50,8)</f>
        <v>11101111</v>
      </c>
      <c r="L50" s="1" t="str">
        <f aca="false">HEX2BIN(F50,8)</f>
        <v>00000110</v>
      </c>
    </row>
    <row r="51" customFormat="false" ht="12.8" hidden="false" customHeight="false" outlineLevel="0" collapsed="false">
      <c r="A51" s="1" t="n">
        <f aca="false">A50+1</f>
        <v>47</v>
      </c>
      <c r="B51" s="5" t="s">
        <v>23</v>
      </c>
      <c r="C51" s="5" t="s">
        <v>24</v>
      </c>
      <c r="D51" s="5" t="s">
        <v>23</v>
      </c>
      <c r="E51" s="6" t="s">
        <v>60</v>
      </c>
      <c r="F51" s="6" t="s">
        <v>40</v>
      </c>
      <c r="G51" s="6" t="s">
        <v>90</v>
      </c>
      <c r="H51" s="5" t="s">
        <v>69</v>
      </c>
      <c r="J51" s="1" t="str">
        <f aca="false">HEX2BIN(D51,8)</f>
        <v>00000111</v>
      </c>
      <c r="K51" s="1" t="str">
        <f aca="false">HEX2BIN(E51,8)</f>
        <v>11101111</v>
      </c>
      <c r="L51" s="1" t="str">
        <f aca="false">HEX2BIN(F51,8)</f>
        <v>01001111</v>
      </c>
    </row>
    <row r="52" customFormat="false" ht="12.8" hidden="false" customHeight="false" outlineLevel="0" collapsed="false">
      <c r="A52" s="1" t="n">
        <f aca="false">A51+1</f>
        <v>48</v>
      </c>
      <c r="B52" s="5" t="s">
        <v>23</v>
      </c>
      <c r="C52" s="5" t="s">
        <v>24</v>
      </c>
      <c r="D52" s="5" t="s">
        <v>23</v>
      </c>
      <c r="E52" s="6" t="s">
        <v>60</v>
      </c>
      <c r="F52" s="6" t="s">
        <v>44</v>
      </c>
      <c r="G52" s="6" t="s">
        <v>83</v>
      </c>
      <c r="H52" s="6" t="s">
        <v>47</v>
      </c>
      <c r="J52" s="1" t="str">
        <f aca="false">HEX2BIN(D52,8)</f>
        <v>00000111</v>
      </c>
      <c r="K52" s="1" t="str">
        <f aca="false">HEX2BIN(E52,8)</f>
        <v>11101111</v>
      </c>
      <c r="L52" s="1" t="str">
        <f aca="false">HEX2BIN(F52,8)</f>
        <v>01101101</v>
      </c>
    </row>
    <row r="53" customFormat="false" ht="12.8" hidden="false" customHeight="false" outlineLevel="0" collapsed="false">
      <c r="A53" s="1" t="n">
        <f aca="false">A52+1</f>
        <v>49</v>
      </c>
      <c r="B53" s="5" t="s">
        <v>23</v>
      </c>
      <c r="C53" s="5" t="s">
        <v>24</v>
      </c>
      <c r="D53" s="5" t="s">
        <v>23</v>
      </c>
      <c r="E53" s="6" t="s">
        <v>60</v>
      </c>
      <c r="F53" s="5" t="s">
        <v>23</v>
      </c>
      <c r="G53" s="6" t="s">
        <v>34</v>
      </c>
      <c r="H53" s="5" t="s">
        <v>69</v>
      </c>
      <c r="J53" s="1" t="str">
        <f aca="false">HEX2BIN(D53,8)</f>
        <v>00000111</v>
      </c>
      <c r="K53" s="1" t="str">
        <f aca="false">HEX2BIN(E53,8)</f>
        <v>11101111</v>
      </c>
      <c r="L53" s="1" t="str">
        <f aca="false">HEX2BIN(F53,8)</f>
        <v>00000111</v>
      </c>
    </row>
    <row r="54" customFormat="false" ht="12.8" hidden="false" customHeight="false" outlineLevel="0" collapsed="false">
      <c r="A54" s="1" t="n">
        <f aca="false">A53+1</f>
        <v>50</v>
      </c>
      <c r="B54" s="5" t="s">
        <v>23</v>
      </c>
      <c r="C54" s="5" t="s">
        <v>24</v>
      </c>
      <c r="D54" s="6" t="s">
        <v>50</v>
      </c>
      <c r="E54" s="6" t="s">
        <v>48</v>
      </c>
      <c r="F54" s="6" t="s">
        <v>30</v>
      </c>
      <c r="G54" s="5" t="s">
        <v>91</v>
      </c>
      <c r="H54" s="5" t="s">
        <v>92</v>
      </c>
      <c r="J54" s="1" t="str">
        <f aca="false">HEX2BIN(D54,8)</f>
        <v>01111111</v>
      </c>
      <c r="K54" s="1" t="str">
        <f aca="false">HEX2BIN(E54,8)</f>
        <v>10111111</v>
      </c>
      <c r="L54" s="1" t="str">
        <f aca="false">HEX2BIN(F54,8)</f>
        <v>00111111</v>
      </c>
    </row>
    <row r="55" customFormat="false" ht="12.8" hidden="false" customHeight="false" outlineLevel="0" collapsed="false">
      <c r="A55" s="1" t="n">
        <f aca="false">A54+1</f>
        <v>51</v>
      </c>
      <c r="B55" s="5" t="s">
        <v>23</v>
      </c>
      <c r="C55" s="5" t="s">
        <v>24</v>
      </c>
      <c r="D55" s="6" t="s">
        <v>50</v>
      </c>
      <c r="E55" s="6" t="s">
        <v>48</v>
      </c>
      <c r="F55" s="6" t="s">
        <v>37</v>
      </c>
      <c r="G55" s="6" t="s">
        <v>93</v>
      </c>
      <c r="H55" s="5" t="s">
        <v>94</v>
      </c>
      <c r="J55" s="1" t="str">
        <f aca="false">HEX2BIN(D55,8)</f>
        <v>01111111</v>
      </c>
      <c r="K55" s="1" t="str">
        <f aca="false">HEX2BIN(E55,8)</f>
        <v>10111111</v>
      </c>
      <c r="L55" s="1" t="str">
        <f aca="false">HEX2BIN(F55,8)</f>
        <v>01011011</v>
      </c>
    </row>
    <row r="56" customFormat="false" ht="12.8" hidden="false" customHeight="false" outlineLevel="0" collapsed="false">
      <c r="A56" s="1" t="n">
        <f aca="false">A55+1</f>
        <v>52</v>
      </c>
      <c r="B56" s="5" t="s">
        <v>23</v>
      </c>
      <c r="C56" s="5" t="s">
        <v>24</v>
      </c>
      <c r="D56" s="6" t="s">
        <v>50</v>
      </c>
      <c r="E56" s="6" t="s">
        <v>48</v>
      </c>
      <c r="F56" s="5" t="s">
        <v>42</v>
      </c>
      <c r="G56" s="6" t="s">
        <v>95</v>
      </c>
      <c r="H56" s="5" t="s">
        <v>96</v>
      </c>
      <c r="J56" s="1" t="str">
        <f aca="false">HEX2BIN(D56,8)</f>
        <v>01111111</v>
      </c>
      <c r="K56" s="1" t="str">
        <f aca="false">HEX2BIN(E56,8)</f>
        <v>10111111</v>
      </c>
      <c r="L56" s="1" t="str">
        <f aca="false">HEX2BIN(F56,8)</f>
        <v>01100110</v>
      </c>
    </row>
    <row r="57" customFormat="false" ht="12.8" hidden="false" customHeight="false" outlineLevel="0" collapsed="false">
      <c r="A57" s="1" t="n">
        <f aca="false">A56+1</f>
        <v>53</v>
      </c>
      <c r="B57" s="5" t="s">
        <v>23</v>
      </c>
      <c r="C57" s="5" t="s">
        <v>24</v>
      </c>
      <c r="D57" s="6" t="s">
        <v>50</v>
      </c>
      <c r="E57" s="6" t="s">
        <v>48</v>
      </c>
      <c r="F57" s="6" t="s">
        <v>44</v>
      </c>
      <c r="G57" s="6" t="s">
        <v>90</v>
      </c>
      <c r="H57" s="5" t="s">
        <v>97</v>
      </c>
      <c r="J57" s="1" t="str">
        <f aca="false">HEX2BIN(D57,8)</f>
        <v>01111111</v>
      </c>
      <c r="K57" s="1" t="str">
        <f aca="false">HEX2BIN(E57,8)</f>
        <v>10111111</v>
      </c>
      <c r="L57" s="1" t="str">
        <f aca="false">HEX2BIN(F57,8)</f>
        <v>01101101</v>
      </c>
    </row>
    <row r="58" customFormat="false" ht="12.8" hidden="false" customHeight="false" outlineLevel="0" collapsed="false">
      <c r="A58" s="1" t="n">
        <f aca="false">A57+1</f>
        <v>54</v>
      </c>
      <c r="B58" s="5" t="s">
        <v>23</v>
      </c>
      <c r="C58" s="5" t="s">
        <v>24</v>
      </c>
      <c r="D58" s="6" t="s">
        <v>50</v>
      </c>
      <c r="E58" s="6" t="s">
        <v>48</v>
      </c>
      <c r="F58" s="6" t="s">
        <v>41</v>
      </c>
      <c r="G58" s="5" t="s">
        <v>98</v>
      </c>
      <c r="H58" s="5" t="s">
        <v>99</v>
      </c>
      <c r="J58" s="1" t="str">
        <f aca="false">HEX2BIN(D58,8)</f>
        <v>01111111</v>
      </c>
      <c r="K58" s="1" t="str">
        <f aca="false">HEX2BIN(E58,8)</f>
        <v>10111111</v>
      </c>
      <c r="L58" s="1" t="str">
        <f aca="false">HEX2BIN(F58,8)</f>
        <v>01111101</v>
      </c>
    </row>
    <row r="59" customFormat="false" ht="12.8" hidden="false" customHeight="false" outlineLevel="0" collapsed="false">
      <c r="A59" s="1" t="n">
        <f aca="false">A58+1</f>
        <v>55</v>
      </c>
      <c r="B59" s="5" t="s">
        <v>23</v>
      </c>
      <c r="C59" s="5" t="s">
        <v>24</v>
      </c>
      <c r="D59" s="6" t="s">
        <v>50</v>
      </c>
      <c r="E59" s="6" t="s">
        <v>48</v>
      </c>
      <c r="F59" s="5" t="s">
        <v>23</v>
      </c>
      <c r="G59" s="5" t="s">
        <v>100</v>
      </c>
      <c r="H59" s="5" t="s">
        <v>94</v>
      </c>
      <c r="J59" s="1" t="str">
        <f aca="false">HEX2BIN(D59,8)</f>
        <v>01111111</v>
      </c>
      <c r="K59" s="1" t="str">
        <f aca="false">HEX2BIN(E59,8)</f>
        <v>10111111</v>
      </c>
      <c r="L59" s="1" t="str">
        <f aca="false">HEX2BIN(F59,8)</f>
        <v>00000111</v>
      </c>
    </row>
    <row r="60" customFormat="false" ht="12.8" hidden="false" customHeight="false" outlineLevel="0" collapsed="false">
      <c r="A60" s="1" t="n">
        <f aca="false">A59+1</f>
        <v>56</v>
      </c>
      <c r="B60" s="5" t="s">
        <v>23</v>
      </c>
      <c r="C60" s="5" t="s">
        <v>24</v>
      </c>
      <c r="D60" s="6" t="s">
        <v>50</v>
      </c>
      <c r="E60" s="6" t="s">
        <v>48</v>
      </c>
      <c r="F60" s="6" t="s">
        <v>50</v>
      </c>
      <c r="G60" s="6" t="s">
        <v>101</v>
      </c>
      <c r="H60" s="5" t="s">
        <v>94</v>
      </c>
      <c r="J60" s="1" t="str">
        <f aca="false">HEX2BIN(D60,8)</f>
        <v>01111111</v>
      </c>
      <c r="K60" s="1" t="str">
        <f aca="false">HEX2BIN(E60,8)</f>
        <v>10111111</v>
      </c>
      <c r="L60" s="1" t="str">
        <f aca="false">HEX2BIN(F60,8)</f>
        <v>01111111</v>
      </c>
    </row>
  </sheetData>
  <conditionalFormatting sqref="Y9:AT17">
    <cfRule type="cellIs" priority="2" operator="greaterThan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LibreOffice/6.0.2.1$MacOSX_X86_64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2020-04-10T17:00:11Z</dcterms:created>
  <dc:creator/>
  <dc:description/>
  <dc:language>de-DE</dc:language>
  <cp:lastModifiedBy/>
  <dcterms:modified xsi:type="dcterms:W3CDTF">2020-04-10T18:03:17Z</dcterms:modified>
  <cp:revision>3</cp:revision>
  <dc:subject/>
  <dc:title/>
</cp:coreProperties>
</file>