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Tabelle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<sst xmlns="http://schemas.openxmlformats.org/spreadsheetml/2006/main" count="50" uniqueCount="36">
  <si>
    <t xml:space="preserve">u1&amp;2</t>
  </si>
  <si>
    <t xml:space="preserve">i1</t>
  </si>
  <si>
    <t xml:space="preserve">i2</t>
  </si>
  <si>
    <t xml:space="preserve">p1</t>
  </si>
  <si>
    <t xml:space="preserve">p2</t>
  </si>
  <si>
    <t xml:space="preserve">0.1V</t>
  </si>
  <si>
    <t xml:space="preserve">0.01A</t>
  </si>
  <si>
    <t xml:space="preserve">0.1W</t>
  </si>
  <si>
    <t xml:space="preserve">Msg</t>
  </si>
  <si>
    <t xml:space="preserve">CMD</t>
  </si>
  <si>
    <t xml:space="preserve">Meine Daten</t>
  </si>
  <si>
    <t xml:space="preserve">HiLo</t>
  </si>
  <si>
    <t xml:space="preserve">LoHi</t>
  </si>
  <si>
    <t xml:space="preserve">dec</t>
  </si>
  <si>
    <t xml:space="preserve">00 1284227201 00DC 1B 2  B6 63707160 63707160 000B0000095313860000000000F70505098C7F45 1</t>
  </si>
  <si>
    <t xml:space="preserve">00 1284227201 00DE 1B 3  B6 63707160 63707160 000B0000093E13860000000000F4050509E269FB 1</t>
  </si>
  <si>
    <t xml:space="preserve">00 1284227201 00DA 1B 1  B6 63707160 63707160 000B0000095813860000000000F705050987D1A9 1</t>
  </si>
  <si>
    <t xml:space="preserve">00 1284227201 00D8 1B 0  B6 63707160 63707160 00090000093A138A0000000000C8050505D83092 1</t>
  </si>
  <si>
    <t xml:space="preserve">00 1284227201 00D8 1B 0  B8 63707160 63707160 0184000B093B138A009E002E00C8030000E696F2 1</t>
  </si>
  <si>
    <t xml:space="preserve">00 1284227201 00D8 1B 0  B6 63707160 63707160 000B00000933138B0000000000EC050509FA47D9 1</t>
  </si>
  <si>
    <t xml:space="preserve">00 1284227201 00DE 1B 3  B9 63707160 63707160 017E0008093D138A013C00AF00EC0300001E7528 1</t>
  </si>
  <si>
    <t xml:space="preserve">00 1284227201 00DA 1B 1  B9 63707160 63707160 017E0008093A1389013300B000EC0300000A22F9 1</t>
  </si>
  <si>
    <t xml:space="preserve">00 1284227201 00DA 1B 1  B8 63707160 63707160 01AC0005093B138A0078002E00C703000029C5A3 1</t>
  </si>
  <si>
    <t xml:space="preserve">00 1284227201 00DA 1B 1  B8 63707160 63707160 0185000A093A138A0030002500C903000042DCB8 1</t>
  </si>
  <si>
    <t xml:space="preserve">00 1284227201 00DA 1B 1  B8 63707160 63707160 0186000B093A138901B0002E00C8030000C9E4EC 1</t>
  </si>
  <si>
    <t xml:space="preserve">00 2888817201 00DE 1B 3  95 71605753 71605753 0100010108000200030005000800000057C76A92 1</t>
  </si>
  <si>
    <t xml:space="preserve">00 1284227201 0062 0C 1  D1 63707160 63707160 5A5AD12282 1</t>
  </si>
  <si>
    <t xml:space="preserve">00 1284227201 0062 0C 1  D1 63707160 63707160 55AA2E0382 1</t>
  </si>
  <si>
    <t xml:space="preserve">Andere Daten aus https://www.mikrocontroller.net</t>
  </si>
  <si>
    <t xml:space="preserve">00 2888817201 00DE 1B 3  95 71605753 71605753 01000100E90002000300050008000000582842FE 1</t>
  </si>
  <si>
    <t xml:space="preserve">00 2888817201 00DE 1B 3  95 71605753 71605753 02000028A70001000401290002005900056B03D9 1</t>
  </si>
  <si>
    <t xml:space="preserve">00 2888817201 00DA 1B 1  95 71605753 71605753 0100010102000200030005000900000057CC11A0 1</t>
  </si>
  <si>
    <t xml:space="preserve">00 2888817201 00D8 1B 0  95 71605753 71605753 01000100F7000200030005000800000058364C82 1</t>
  </si>
  <si>
    <t xml:space="preserve">00 2888817201 00DE 1B 3  95 71605753 71605753 02000028A700010004012B0002005F00056FEB62 1</t>
  </si>
  <si>
    <t xml:space="preserve">Ich messe an ihm ca. 23V, ca. 10mA</t>
  </si>
  <si>
    <t xml:space="preserve">Das andere Panel hat aktuell ca. 29V, ca. 1 A</t>
  </si>
</sst>
</file>

<file path=xl/styles.xml><?xml version="1.0" encoding="utf-8"?>
<styleSheet xmlns="http://schemas.openxmlformats.org/spreadsheetml/2006/main">
  <numFmts count="1">
    <numFmt numFmtId="164" formatCode="General"/>
  </numFmts>
  <fonts count="11">
    <font>
      <sz val="11"/>
      <color rgb="FF000000"/>
      <name val="Calibri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9"/>
      <color rgb="FF000000"/>
      <name val="Calibri"/>
      <family val="2"/>
    </font>
    <font>
      <sz val="9"/>
      <color rgb="FF729FCF"/>
      <name val="Calibri"/>
      <family val="2"/>
    </font>
    <font>
      <b val="true"/>
      <sz val="9"/>
      <color rgb="FF000000"/>
      <name val="Calibri"/>
      <family val="2"/>
    </font>
    <font>
      <sz val="9"/>
      <color rgb="FFB2B2B2"/>
      <name val="Calibri"/>
      <family val="2"/>
    </font>
    <font>
      <sz val="9"/>
      <color rgb="FF6B5E9B"/>
      <name val="Calibri"/>
      <family val="2"/>
    </font>
    <font>
      <sz val="9"/>
      <color rgb="FFFF4000"/>
      <name val="Calibri"/>
      <family val="2"/>
    </font>
    <font>
      <b val="true"/>
      <sz val="9"/>
      <color rgb="FFFF4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FA6"/>
        <bgColor rgb="FFFFFFCC"/>
      </patternFill>
    </fill>
  </fills>
  <borders count="4">
    <border diagonalUp="false" diagonalDown="false">
      <left/>
      <right/>
      <top/>
      <bottom/>
      <diagonal/>
    </border>
    <border diagonalUp="false" diagonalDown="false">
      <left style="hair"/>
      <right/>
      <top/>
      <bottom/>
      <diagonal/>
    </border>
    <border diagonalUp="false" diagonalDown="false">
      <left/>
      <right style="hair"/>
      <top/>
      <bottom/>
      <diagonal/>
    </border>
    <border diagonalUp="false" diagonalDown="false">
      <left style="hair"/>
      <right style="hair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2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5" fillId="3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5" fillId="3" borderId="2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4" fillId="3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4" fillId="3" borderId="2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6" fillId="2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2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3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3" borderId="2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7" fillId="2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7" fillId="3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7" fillId="3" borderId="2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7" fillId="0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9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10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729FC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A6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4000"/>
      <rgbColor rgb="FF6B5E9B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mikrocontroller.net/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MJ6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27" activeCellId="0" sqref="B27"/>
    </sheetView>
  </sheetViews>
  <sheetFormatPr defaultColWidth="10.5390625" defaultRowHeight="13.8" zeroHeight="false" outlineLevelRow="0" outlineLevelCol="0"/>
  <cols>
    <col collapsed="false" customWidth="true" hidden="false" outlineLevel="0" max="1" min="1" style="1" width="69.92"/>
    <col collapsed="false" customWidth="true" hidden="false" outlineLevel="0" max="2" min="2" style="1" width="35.57"/>
    <col collapsed="false" customWidth="true" hidden="false" outlineLevel="0" max="3" min="3" style="1" width="1.1"/>
    <col collapsed="false" customWidth="true" hidden="false" outlineLevel="0" max="4" min="4" style="1" width="4.52"/>
    <col collapsed="false" customWidth="true" hidden="false" outlineLevel="0" max="5" min="5" style="1" width="4.3"/>
    <col collapsed="false" customWidth="true" hidden="false" outlineLevel="0" max="6" min="6" style="1" width="3.64"/>
    <col collapsed="false" customWidth="true" hidden="false" outlineLevel="0" max="7" min="7" style="2" width="5.95"/>
    <col collapsed="false" customWidth="true" hidden="false" outlineLevel="0" max="8" min="8" style="3" width="6.5"/>
    <col collapsed="false" customWidth="true" hidden="false" outlineLevel="0" max="9" min="9" style="4" width="5.62"/>
    <col collapsed="false" customWidth="true" hidden="false" outlineLevel="0" max="10" min="10" style="5" width="6.39"/>
    <col collapsed="false" customWidth="true" hidden="false" outlineLevel="0" max="11" min="11" style="6" width="5.62"/>
    <col collapsed="false" customWidth="true" hidden="false" outlineLevel="0" max="12" min="12" style="7" width="6.39"/>
    <col collapsed="false" customWidth="true" hidden="false" outlineLevel="0" max="13" min="13" style="4" width="5.07"/>
    <col collapsed="false" customWidth="true" hidden="false" outlineLevel="0" max="14" min="14" style="5" width="5.29"/>
    <col collapsed="false" customWidth="true" hidden="false" outlineLevel="0" max="15" min="15" style="2" width="5.07"/>
    <col collapsed="false" customWidth="true" hidden="false" outlineLevel="0" max="16" min="16" style="3" width="5.29"/>
    <col collapsed="false" customWidth="true" hidden="false" outlineLevel="0" max="17" min="17" style="4" width="6.94"/>
    <col collapsed="false" customWidth="true" hidden="false" outlineLevel="0" max="18" min="18" style="5" width="5.18"/>
    <col collapsed="false" customWidth="true" hidden="false" outlineLevel="0" max="19" min="19" style="6" width="6.94"/>
    <col collapsed="false" customWidth="true" hidden="false" outlineLevel="0" max="20" min="20" style="7" width="5.18"/>
    <col collapsed="false" customWidth="true" hidden="false" outlineLevel="0" max="21" min="21" style="4" width="5.51"/>
    <col collapsed="false" customWidth="true" hidden="false" outlineLevel="0" max="22" min="22" style="5" width="5.84"/>
    <col collapsed="false" customWidth="true" hidden="false" outlineLevel="0" max="23" min="23" style="2" width="5.51"/>
    <col collapsed="false" customWidth="true" hidden="false" outlineLevel="0" max="24" min="24" style="8" width="5.84"/>
    <col collapsed="false" customWidth="true" hidden="false" outlineLevel="0" max="25" min="25" style="9" width="5.62"/>
    <col collapsed="false" customWidth="true" hidden="false" outlineLevel="0" max="26" min="26" style="10" width="5.73"/>
    <col collapsed="false" customWidth="true" hidden="false" outlineLevel="0" max="27" min="27" style="6" width="5.62"/>
    <col collapsed="false" customWidth="true" hidden="false" outlineLevel="0" max="28" min="28" style="1" width="5.73"/>
    <col collapsed="false" customWidth="true" hidden="false" outlineLevel="0" max="29" min="29" style="9" width="5.73"/>
    <col collapsed="false" customWidth="true" hidden="false" outlineLevel="0" max="30" min="30" style="10" width="4.96"/>
    <col collapsed="false" customWidth="true" hidden="false" outlineLevel="0" max="31" min="31" style="2" width="5.73"/>
    <col collapsed="false" customWidth="true" hidden="false" outlineLevel="0" max="32" min="32" style="8" width="4.96"/>
    <col collapsed="false" customWidth="true" hidden="false" outlineLevel="0" max="33" min="33" style="9" width="5.18"/>
    <col collapsed="false" customWidth="true" hidden="false" outlineLevel="0" max="34" min="34" style="10" width="5.29"/>
    <col collapsed="false" customWidth="true" hidden="false" outlineLevel="0" max="35" min="35" style="1" width="5.18"/>
    <col collapsed="false" customWidth="false" hidden="false" outlineLevel="0" max="1023" min="36" style="1" width="10.53"/>
  </cols>
  <sheetData>
    <row r="1" s="11" customFormat="true" ht="13.8" hidden="false" customHeight="false" outlineLevel="0" collapsed="false">
      <c r="G1" s="0"/>
      <c r="H1" s="0"/>
      <c r="I1" s="12" t="s">
        <v>0</v>
      </c>
      <c r="J1" s="0"/>
      <c r="K1" s="0"/>
      <c r="L1" s="13"/>
      <c r="M1" s="12" t="s">
        <v>1</v>
      </c>
      <c r="N1" s="0"/>
      <c r="O1" s="0"/>
      <c r="P1" s="0"/>
      <c r="Q1" s="12" t="s">
        <v>2</v>
      </c>
      <c r="R1" s="0"/>
      <c r="S1" s="0"/>
      <c r="T1" s="14"/>
      <c r="U1" s="12" t="s">
        <v>3</v>
      </c>
      <c r="V1" s="0"/>
      <c r="W1" s="15"/>
      <c r="X1" s="14"/>
      <c r="Y1" s="12" t="s">
        <v>4</v>
      </c>
      <c r="Z1" s="16"/>
      <c r="AA1" s="17"/>
      <c r="AB1" s="14"/>
      <c r="AC1" s="18"/>
      <c r="AD1" s="19"/>
      <c r="AE1" s="15"/>
      <c r="AF1" s="14"/>
      <c r="AG1" s="18"/>
      <c r="AH1" s="19"/>
      <c r="AMJ1" s="14"/>
    </row>
    <row r="2" s="11" customFormat="true" ht="13.8" hidden="false" customHeight="false" outlineLevel="0" collapsed="false">
      <c r="G2" s="0"/>
      <c r="H2" s="0"/>
      <c r="I2" s="12" t="s">
        <v>5</v>
      </c>
      <c r="J2" s="0"/>
      <c r="K2" s="0"/>
      <c r="L2" s="13"/>
      <c r="M2" s="12" t="s">
        <v>6</v>
      </c>
      <c r="N2" s="0"/>
      <c r="O2" s="0"/>
      <c r="P2" s="0"/>
      <c r="Q2" s="12" t="s">
        <v>6</v>
      </c>
      <c r="R2" s="0"/>
      <c r="S2" s="0"/>
      <c r="T2" s="14"/>
      <c r="U2" s="12" t="s">
        <v>7</v>
      </c>
      <c r="V2" s="0"/>
      <c r="W2" s="15"/>
      <c r="X2" s="14"/>
      <c r="Y2" s="12" t="s">
        <v>7</v>
      </c>
      <c r="Z2" s="16"/>
      <c r="AA2" s="17"/>
      <c r="AB2" s="14"/>
      <c r="AC2" s="18"/>
      <c r="AD2" s="19"/>
      <c r="AE2" s="15"/>
      <c r="AF2" s="14"/>
      <c r="AG2" s="18"/>
      <c r="AH2" s="19"/>
      <c r="AMJ2" s="14"/>
    </row>
    <row r="3" s="11" customFormat="true" ht="13.8" hidden="false" customHeight="false" outlineLevel="0" collapsed="false">
      <c r="B3" s="11" t="s">
        <v>8</v>
      </c>
      <c r="D3" s="11" t="s">
        <v>9</v>
      </c>
      <c r="G3" s="15" t="n">
        <v>1</v>
      </c>
      <c r="H3" s="15"/>
      <c r="I3" s="15"/>
      <c r="J3" s="15"/>
      <c r="K3" s="17" t="n">
        <v>2</v>
      </c>
      <c r="L3" s="17"/>
      <c r="M3" s="17"/>
      <c r="N3" s="17"/>
      <c r="O3" s="15" t="n">
        <v>3</v>
      </c>
      <c r="P3" s="15"/>
      <c r="Q3" s="15"/>
      <c r="R3" s="15"/>
      <c r="S3" s="17" t="n">
        <v>4</v>
      </c>
      <c r="T3" s="17"/>
      <c r="U3" s="17"/>
      <c r="V3" s="17"/>
      <c r="W3" s="15" t="n">
        <v>5</v>
      </c>
      <c r="X3" s="15"/>
      <c r="Y3" s="15"/>
      <c r="Z3" s="15"/>
      <c r="AA3" s="17" t="n">
        <v>6</v>
      </c>
      <c r="AB3" s="17"/>
      <c r="AC3" s="17"/>
      <c r="AD3" s="17"/>
      <c r="AE3" s="15" t="n">
        <v>7</v>
      </c>
      <c r="AF3" s="15"/>
      <c r="AG3" s="15"/>
      <c r="AH3" s="15"/>
      <c r="AMJ3" s="14"/>
    </row>
    <row r="4" s="20" customFormat="true" ht="13.8" hidden="false" customHeight="false" outlineLevel="0" collapsed="false">
      <c r="C4" s="20" t="n">
        <v>1</v>
      </c>
      <c r="D4" s="20" t="n">
        <v>2</v>
      </c>
      <c r="E4" s="20" t="n">
        <v>2</v>
      </c>
      <c r="F4" s="20" t="n">
        <v>2</v>
      </c>
      <c r="G4" s="21" t="n">
        <v>4</v>
      </c>
      <c r="H4" s="22"/>
      <c r="I4" s="23"/>
      <c r="J4" s="24"/>
      <c r="K4" s="25" t="n">
        <v>4</v>
      </c>
      <c r="M4" s="23"/>
      <c r="N4" s="24"/>
      <c r="O4" s="21" t="n">
        <v>4</v>
      </c>
      <c r="P4" s="22"/>
      <c r="Q4" s="23"/>
      <c r="R4" s="24"/>
      <c r="S4" s="25" t="n">
        <v>4</v>
      </c>
      <c r="U4" s="23"/>
      <c r="V4" s="24"/>
      <c r="W4" s="21" t="n">
        <v>4</v>
      </c>
      <c r="X4" s="22"/>
      <c r="Y4" s="23"/>
      <c r="Z4" s="24"/>
      <c r="AA4" s="25" t="n">
        <v>4</v>
      </c>
      <c r="AC4" s="23"/>
      <c r="AD4" s="24"/>
      <c r="AE4" s="21" t="n">
        <v>4</v>
      </c>
      <c r="AF4" s="22"/>
      <c r="AG4" s="23"/>
      <c r="AH4" s="24"/>
      <c r="AI4" s="20" t="n">
        <v>4</v>
      </c>
      <c r="AMJ4" s="0"/>
    </row>
    <row r="5" customFormat="false" ht="13.8" hidden="false" customHeight="false" outlineLevel="0" collapsed="false">
      <c r="A5" s="26" t="s">
        <v>10</v>
      </c>
      <c r="G5" s="2" t="s">
        <v>11</v>
      </c>
      <c r="H5" s="3" t="s">
        <v>12</v>
      </c>
      <c r="I5" s="4" t="s">
        <v>13</v>
      </c>
      <c r="J5" s="5" t="s">
        <v>13</v>
      </c>
      <c r="K5" s="6" t="s">
        <v>11</v>
      </c>
      <c r="L5" s="7" t="s">
        <v>12</v>
      </c>
      <c r="M5" s="4" t="s">
        <v>13</v>
      </c>
      <c r="N5" s="5" t="s">
        <v>13</v>
      </c>
      <c r="O5" s="2" t="s">
        <v>11</v>
      </c>
      <c r="P5" s="3" t="s">
        <v>12</v>
      </c>
      <c r="Q5" s="4" t="s">
        <v>13</v>
      </c>
      <c r="R5" s="5" t="s">
        <v>13</v>
      </c>
    </row>
    <row r="6" customFormat="false" ht="13.8" hidden="false" customHeight="false" outlineLevel="0" collapsed="false">
      <c r="A6" s="27" t="s">
        <v>14</v>
      </c>
      <c r="B6" s="27" t="str">
        <f aca="false">MID(A6,47,999)</f>
        <v>000B0000095313860000000000F70505098C7F45 1</v>
      </c>
      <c r="D6" s="1" t="str">
        <f aca="false">MID($B6,SUM($C$4:C$4),D$4)</f>
        <v>00</v>
      </c>
      <c r="E6" s="1" t="str">
        <f aca="false">MID($B6,SUM($C$4:D$4),E$4)</f>
        <v>0B</v>
      </c>
      <c r="F6" s="1" t="str">
        <f aca="false">MID($B6,SUM($C$4:E$4),F$4)</f>
        <v>00</v>
      </c>
      <c r="G6" s="2" t="str">
        <f aca="false">MID($B6,SUM($C$4:F$4),G$4)</f>
        <v>0009</v>
      </c>
      <c r="H6" s="3" t="str">
        <f aca="false">_xlfn.CONCAT(MID(G6,3,2),MID(G6,1,2))</f>
        <v>0900</v>
      </c>
      <c r="I6" s="9" t="n">
        <f aca="false">HEX2DEC(G6)/10</f>
        <v>0.9</v>
      </c>
      <c r="J6" s="5" t="n">
        <f aca="false">HEX2DEC(H6)</f>
        <v>2304</v>
      </c>
      <c r="K6" s="6" t="str">
        <f aca="false">MID($B6,SUM($C$4:G$4),K$4)</f>
        <v>5313</v>
      </c>
      <c r="L6" s="7" t="str">
        <f aca="false">_xlfn.CONCAT(MID(K6,3,2),MID(K6,1,2))</f>
        <v>1353</v>
      </c>
      <c r="M6" s="9" t="n">
        <f aca="false">HEX2DEC(K6)/100</f>
        <v>212.67</v>
      </c>
      <c r="N6" s="5" t="n">
        <f aca="false">HEX2DEC(L6)</f>
        <v>4947</v>
      </c>
      <c r="O6" s="2" t="str">
        <f aca="false">MID($B6,SUM($C$4:K$4),O$4)</f>
        <v>8600</v>
      </c>
      <c r="P6" s="3" t="str">
        <f aca="false">_xlfn.CONCAT(MID(O6,3,2),MID(O6,1,2))</f>
        <v>0086</v>
      </c>
      <c r="Q6" s="9" t="n">
        <f aca="false">HEX2DEC(O6)/100</f>
        <v>343.04</v>
      </c>
      <c r="R6" s="5" t="n">
        <f aca="false">HEX2DEC(P6)</f>
        <v>134</v>
      </c>
      <c r="S6" s="6" t="str">
        <f aca="false">MID($B6,SUM($C$4:O$4),S$4)</f>
        <v>0000</v>
      </c>
      <c r="T6" s="7" t="str">
        <f aca="false">_xlfn.CONCAT(MID(S6,3,2),MID(S6,1,2))</f>
        <v>0000</v>
      </c>
      <c r="U6" s="9" t="n">
        <f aca="false">HEX2DEC(S6)/10</f>
        <v>0</v>
      </c>
      <c r="V6" s="5" t="n">
        <f aca="false">HEX2DEC(T6)</f>
        <v>0</v>
      </c>
      <c r="W6" s="2" t="str">
        <f aca="false">MID($B6,SUM($C$4:S$4),W$4)</f>
        <v>0000</v>
      </c>
      <c r="X6" s="3" t="str">
        <f aca="false">_xlfn.CONCAT(MID(W6,3,2),MID(W6,1,2))</f>
        <v>0000</v>
      </c>
      <c r="Y6" s="9" t="n">
        <f aca="false">HEX2DEC(W6)/10</f>
        <v>0</v>
      </c>
      <c r="Z6" s="5" t="n">
        <f aca="false">HEX2DEC(X6)</f>
        <v>0</v>
      </c>
      <c r="AA6" s="6" t="str">
        <f aca="false">MID($B6,SUM($C$4:W$4),AA$4)</f>
        <v>F705</v>
      </c>
      <c r="AB6" s="7" t="str">
        <f aca="false">_xlfn.CONCAT(MID(AA6,3,2),MID(AA6,1,2))</f>
        <v>05F7</v>
      </c>
      <c r="AC6" s="9" t="n">
        <f aca="false">HEX2DEC(AA6)</f>
        <v>63237</v>
      </c>
      <c r="AD6" s="5" t="n">
        <f aca="false">HEX2DEC(AB6)</f>
        <v>1527</v>
      </c>
      <c r="AE6" s="2" t="str">
        <f aca="false">MID($B6,SUM($C$4:AA$4),AE$4)</f>
        <v>0509</v>
      </c>
      <c r="AF6" s="3" t="str">
        <f aca="false">_xlfn.CONCAT(MID(AE6,3,2),MID(AE6,1,2))</f>
        <v>0905</v>
      </c>
      <c r="AG6" s="9" t="n">
        <f aca="false">HEX2DEC(AE6)</f>
        <v>1289</v>
      </c>
      <c r="AH6" s="5" t="n">
        <f aca="false">HEX2DEC(AF6)</f>
        <v>2309</v>
      </c>
      <c r="AI6" s="1" t="str">
        <f aca="false">MID($B6,SUM($C$4:AE$4),AI$4)</f>
        <v>8C7F</v>
      </c>
    </row>
    <row r="7" customFormat="false" ht="13.8" hidden="false" customHeight="false" outlineLevel="0" collapsed="false">
      <c r="A7" s="27" t="s">
        <v>14</v>
      </c>
      <c r="B7" s="27" t="str">
        <f aca="false">MID(A7,47,999)</f>
        <v>000B0000095313860000000000F70505098C7F45 1</v>
      </c>
      <c r="D7" s="1" t="str">
        <f aca="false">MID($B7,SUM($C$4:C$4),D$4)</f>
        <v>00</v>
      </c>
      <c r="E7" s="1" t="str">
        <f aca="false">MID($B7,SUM($C$4:D$4),E$4)</f>
        <v>0B</v>
      </c>
      <c r="F7" s="1" t="str">
        <f aca="false">MID($B7,SUM($C$4:E$4),F$4)</f>
        <v>00</v>
      </c>
      <c r="G7" s="2" t="str">
        <f aca="false">MID($B7,SUM($C$4:F$4),G$4)</f>
        <v>0009</v>
      </c>
      <c r="H7" s="3" t="str">
        <f aca="false">_xlfn.CONCAT(MID(G7,3,2),MID(G7,1,2))</f>
        <v>0900</v>
      </c>
      <c r="I7" s="9" t="n">
        <f aca="false">HEX2DEC(G7)/10</f>
        <v>0.9</v>
      </c>
      <c r="J7" s="5" t="n">
        <f aca="false">HEX2DEC(H7)</f>
        <v>2304</v>
      </c>
      <c r="K7" s="6" t="str">
        <f aca="false">MID($B7,SUM($C$4:G$4),K$4)</f>
        <v>5313</v>
      </c>
      <c r="L7" s="7" t="str">
        <f aca="false">_xlfn.CONCAT(MID(K7,3,2),MID(K7,1,2))</f>
        <v>1353</v>
      </c>
      <c r="M7" s="9" t="n">
        <f aca="false">HEX2DEC(K7)/100</f>
        <v>212.67</v>
      </c>
      <c r="N7" s="5" t="n">
        <f aca="false">HEX2DEC(L7)</f>
        <v>4947</v>
      </c>
      <c r="O7" s="2" t="str">
        <f aca="false">MID($B7,SUM($C$4:K$4),O$4)</f>
        <v>8600</v>
      </c>
      <c r="P7" s="3" t="str">
        <f aca="false">_xlfn.CONCAT(MID(O7,3,2),MID(O7,1,2))</f>
        <v>0086</v>
      </c>
      <c r="Q7" s="9" t="n">
        <f aca="false">HEX2DEC(O7)/100</f>
        <v>343.04</v>
      </c>
      <c r="R7" s="5" t="n">
        <f aca="false">HEX2DEC(P7)</f>
        <v>134</v>
      </c>
      <c r="S7" s="6" t="str">
        <f aca="false">MID($B7,SUM($C$4:O$4),S$4)</f>
        <v>0000</v>
      </c>
      <c r="T7" s="7" t="str">
        <f aca="false">_xlfn.CONCAT(MID(S7,3,2),MID(S7,1,2))</f>
        <v>0000</v>
      </c>
      <c r="U7" s="9" t="n">
        <f aca="false">HEX2DEC(S7)/10</f>
        <v>0</v>
      </c>
      <c r="V7" s="5" t="n">
        <f aca="false">HEX2DEC(T7)</f>
        <v>0</v>
      </c>
      <c r="W7" s="2" t="str">
        <f aca="false">MID($B7,SUM($C$4:S$4),W$4)</f>
        <v>0000</v>
      </c>
      <c r="X7" s="3" t="str">
        <f aca="false">_xlfn.CONCAT(MID(W7,3,2),MID(W7,1,2))</f>
        <v>0000</v>
      </c>
      <c r="Y7" s="9" t="n">
        <f aca="false">HEX2DEC(W7)/10</f>
        <v>0</v>
      </c>
      <c r="Z7" s="5" t="n">
        <f aca="false">HEX2DEC(X7)</f>
        <v>0</v>
      </c>
      <c r="AA7" s="6" t="str">
        <f aca="false">MID($B7,SUM($C$4:W$4),AA$4)</f>
        <v>F705</v>
      </c>
      <c r="AB7" s="7" t="str">
        <f aca="false">_xlfn.CONCAT(MID(AA7,3,2),MID(AA7,1,2))</f>
        <v>05F7</v>
      </c>
      <c r="AC7" s="9" t="n">
        <f aca="false">HEX2DEC(AA7)</f>
        <v>63237</v>
      </c>
      <c r="AD7" s="5" t="n">
        <f aca="false">HEX2DEC(AB7)</f>
        <v>1527</v>
      </c>
      <c r="AE7" s="2" t="str">
        <f aca="false">MID($B7,SUM($C$4:AA$4),AE$4)</f>
        <v>0509</v>
      </c>
      <c r="AF7" s="3" t="str">
        <f aca="false">_xlfn.CONCAT(MID(AE7,3,2),MID(AE7,1,2))</f>
        <v>0905</v>
      </c>
      <c r="AG7" s="9" t="n">
        <f aca="false">HEX2DEC(AE7)</f>
        <v>1289</v>
      </c>
      <c r="AH7" s="5" t="n">
        <f aca="false">HEX2DEC(AF7)</f>
        <v>2309</v>
      </c>
      <c r="AI7" s="1" t="str">
        <f aca="false">MID($B7,SUM($C$4:AE$4),AI$4)</f>
        <v>8C7F</v>
      </c>
    </row>
    <row r="8" customFormat="false" ht="13.8" hidden="false" customHeight="false" outlineLevel="0" collapsed="false">
      <c r="A8" s="27" t="s">
        <v>15</v>
      </c>
      <c r="B8" s="27" t="str">
        <f aca="false">MID(A8,47,999)</f>
        <v>000B0000093E13860000000000F4050509E269FB 1</v>
      </c>
      <c r="D8" s="1" t="str">
        <f aca="false">MID($B8,SUM($C$4:C$4),D$4)</f>
        <v>00</v>
      </c>
      <c r="E8" s="1" t="str">
        <f aca="false">MID($B8,SUM($C$4:D$4),E$4)</f>
        <v>0B</v>
      </c>
      <c r="F8" s="1" t="str">
        <f aca="false">MID($B8,SUM($C$4:E$4),F$4)</f>
        <v>00</v>
      </c>
      <c r="G8" s="2" t="str">
        <f aca="false">MID($B8,SUM($C$4:F$4),G$4)</f>
        <v>0009</v>
      </c>
      <c r="H8" s="3" t="str">
        <f aca="false">_xlfn.CONCAT(MID(G8,3,2),MID(G8,1,2))</f>
        <v>0900</v>
      </c>
      <c r="I8" s="9" t="n">
        <f aca="false">HEX2DEC(G8)/10</f>
        <v>0.9</v>
      </c>
      <c r="J8" s="5" t="n">
        <f aca="false">HEX2DEC(H8)</f>
        <v>2304</v>
      </c>
      <c r="K8" s="6" t="str">
        <f aca="false">MID($B8,SUM($C$4:G$4),K$4)</f>
        <v>3E13</v>
      </c>
      <c r="L8" s="7" t="str">
        <f aca="false">_xlfn.CONCAT(MID(K8,3,2),MID(K8,1,2))</f>
        <v>133E</v>
      </c>
      <c r="M8" s="9" t="n">
        <f aca="false">HEX2DEC(K8)/100</f>
        <v>158.91</v>
      </c>
      <c r="N8" s="5" t="n">
        <f aca="false">HEX2DEC(L8)</f>
        <v>4926</v>
      </c>
      <c r="O8" s="2" t="str">
        <f aca="false">MID($B8,SUM($C$4:K$4),O$4)</f>
        <v>8600</v>
      </c>
      <c r="P8" s="3" t="str">
        <f aca="false">_xlfn.CONCAT(MID(O8,3,2),MID(O8,1,2))</f>
        <v>0086</v>
      </c>
      <c r="Q8" s="9" t="n">
        <f aca="false">HEX2DEC(O8)/100</f>
        <v>343.04</v>
      </c>
      <c r="R8" s="5" t="n">
        <f aca="false">HEX2DEC(P8)</f>
        <v>134</v>
      </c>
      <c r="S8" s="6" t="str">
        <f aca="false">MID($B8,SUM($C$4:O$4),S$4)</f>
        <v>0000</v>
      </c>
      <c r="T8" s="7" t="str">
        <f aca="false">_xlfn.CONCAT(MID(S8,3,2),MID(S8,1,2))</f>
        <v>0000</v>
      </c>
      <c r="U8" s="9" t="n">
        <f aca="false">HEX2DEC(S8)/10</f>
        <v>0</v>
      </c>
      <c r="V8" s="5" t="n">
        <f aca="false">HEX2DEC(T8)</f>
        <v>0</v>
      </c>
      <c r="W8" s="2" t="str">
        <f aca="false">MID($B8,SUM($C$4:S$4),W$4)</f>
        <v>0000</v>
      </c>
      <c r="X8" s="3" t="str">
        <f aca="false">_xlfn.CONCAT(MID(W8,3,2),MID(W8,1,2))</f>
        <v>0000</v>
      </c>
      <c r="Y8" s="9" t="n">
        <f aca="false">HEX2DEC(W8)/10</f>
        <v>0</v>
      </c>
      <c r="Z8" s="5" t="n">
        <f aca="false">HEX2DEC(X8)</f>
        <v>0</v>
      </c>
      <c r="AA8" s="6" t="str">
        <f aca="false">MID($B8,SUM($C$4:W$4),AA$4)</f>
        <v>F405</v>
      </c>
      <c r="AB8" s="7" t="str">
        <f aca="false">_xlfn.CONCAT(MID(AA8,3,2),MID(AA8,1,2))</f>
        <v>05F4</v>
      </c>
      <c r="AC8" s="9" t="n">
        <f aca="false">HEX2DEC(AA8)</f>
        <v>62469</v>
      </c>
      <c r="AD8" s="5" t="n">
        <f aca="false">HEX2DEC(AB8)</f>
        <v>1524</v>
      </c>
      <c r="AE8" s="2" t="str">
        <f aca="false">MID($B8,SUM($C$4:AA$4),AE$4)</f>
        <v>0509</v>
      </c>
      <c r="AF8" s="3" t="str">
        <f aca="false">_xlfn.CONCAT(MID(AE8,3,2),MID(AE8,1,2))</f>
        <v>0905</v>
      </c>
      <c r="AG8" s="9" t="n">
        <f aca="false">HEX2DEC(AE8)</f>
        <v>1289</v>
      </c>
      <c r="AH8" s="5" t="n">
        <f aca="false">HEX2DEC(AF8)</f>
        <v>2309</v>
      </c>
      <c r="AI8" s="1" t="str">
        <f aca="false">MID($B8,SUM($C$4:AE$4),AI$4)</f>
        <v>E269</v>
      </c>
    </row>
    <row r="9" customFormat="false" ht="13.8" hidden="false" customHeight="false" outlineLevel="0" collapsed="false">
      <c r="A9" s="27" t="s">
        <v>16</v>
      </c>
      <c r="B9" s="27" t="str">
        <f aca="false">MID(A9,47,999)</f>
        <v>000B0000095813860000000000F705050987D1A9 1</v>
      </c>
      <c r="D9" s="1" t="str">
        <f aca="false">MID($B9,SUM($C$4:C$4),D$4)</f>
        <v>00</v>
      </c>
      <c r="E9" s="1" t="str">
        <f aca="false">MID($B9,SUM($C$4:D$4),E$4)</f>
        <v>0B</v>
      </c>
      <c r="F9" s="1" t="str">
        <f aca="false">MID($B9,SUM($C$4:E$4),F$4)</f>
        <v>00</v>
      </c>
      <c r="G9" s="2" t="str">
        <f aca="false">MID($B9,SUM($C$4:F$4),G$4)</f>
        <v>0009</v>
      </c>
      <c r="H9" s="3" t="str">
        <f aca="false">_xlfn.CONCAT(MID(G9,3,2),MID(G9,1,2))</f>
        <v>0900</v>
      </c>
      <c r="I9" s="9" t="n">
        <f aca="false">HEX2DEC(G9)/10</f>
        <v>0.9</v>
      </c>
      <c r="J9" s="5" t="n">
        <f aca="false">HEX2DEC(H9)</f>
        <v>2304</v>
      </c>
      <c r="K9" s="6" t="str">
        <f aca="false">MID($B9,SUM($C$4:G$4),K$4)</f>
        <v>5813</v>
      </c>
      <c r="L9" s="7" t="str">
        <f aca="false">_xlfn.CONCAT(MID(K9,3,2),MID(K9,1,2))</f>
        <v>1358</v>
      </c>
      <c r="M9" s="9" t="n">
        <f aca="false">HEX2DEC(K9)/100</f>
        <v>225.47</v>
      </c>
      <c r="N9" s="5" t="n">
        <f aca="false">HEX2DEC(L9)</f>
        <v>4952</v>
      </c>
      <c r="O9" s="2" t="str">
        <f aca="false">MID($B9,SUM($C$4:K$4),O$4)</f>
        <v>8600</v>
      </c>
      <c r="P9" s="3" t="str">
        <f aca="false">_xlfn.CONCAT(MID(O9,3,2),MID(O9,1,2))</f>
        <v>0086</v>
      </c>
      <c r="Q9" s="9" t="n">
        <f aca="false">HEX2DEC(O9)/100</f>
        <v>343.04</v>
      </c>
      <c r="R9" s="5" t="n">
        <f aca="false">HEX2DEC(P9)</f>
        <v>134</v>
      </c>
      <c r="S9" s="6" t="str">
        <f aca="false">MID($B9,SUM($C$4:O$4),S$4)</f>
        <v>0000</v>
      </c>
      <c r="T9" s="7" t="str">
        <f aca="false">_xlfn.CONCAT(MID(S9,3,2),MID(S9,1,2))</f>
        <v>0000</v>
      </c>
      <c r="U9" s="9" t="n">
        <f aca="false">HEX2DEC(S9)/10</f>
        <v>0</v>
      </c>
      <c r="V9" s="5" t="n">
        <f aca="false">HEX2DEC(T9)</f>
        <v>0</v>
      </c>
      <c r="W9" s="2" t="str">
        <f aca="false">MID($B9,SUM($C$4:S$4),W$4)</f>
        <v>0000</v>
      </c>
      <c r="X9" s="3" t="str">
        <f aca="false">_xlfn.CONCAT(MID(W9,3,2),MID(W9,1,2))</f>
        <v>0000</v>
      </c>
      <c r="Y9" s="9" t="n">
        <f aca="false">HEX2DEC(W9)/10</f>
        <v>0</v>
      </c>
      <c r="Z9" s="5" t="n">
        <f aca="false">HEX2DEC(X9)</f>
        <v>0</v>
      </c>
      <c r="AA9" s="6" t="str">
        <f aca="false">MID($B9,SUM($C$4:W$4),AA$4)</f>
        <v>F705</v>
      </c>
      <c r="AB9" s="7" t="str">
        <f aca="false">_xlfn.CONCAT(MID(AA9,3,2),MID(AA9,1,2))</f>
        <v>05F7</v>
      </c>
      <c r="AC9" s="9" t="n">
        <f aca="false">HEX2DEC(AA9)</f>
        <v>63237</v>
      </c>
      <c r="AD9" s="5" t="n">
        <f aca="false">HEX2DEC(AB9)</f>
        <v>1527</v>
      </c>
      <c r="AE9" s="2" t="str">
        <f aca="false">MID($B9,SUM($C$4:AA$4),AE$4)</f>
        <v>0509</v>
      </c>
      <c r="AF9" s="3" t="str">
        <f aca="false">_xlfn.CONCAT(MID(AE9,3,2),MID(AE9,1,2))</f>
        <v>0905</v>
      </c>
      <c r="AG9" s="9" t="n">
        <f aca="false">HEX2DEC(AE9)</f>
        <v>1289</v>
      </c>
      <c r="AH9" s="5" t="n">
        <f aca="false">HEX2DEC(AF9)</f>
        <v>2309</v>
      </c>
      <c r="AI9" s="1" t="str">
        <f aca="false">MID($B9,SUM($C$4:AE$4),AI$4)</f>
        <v>87D1</v>
      </c>
    </row>
    <row r="10" customFormat="false" ht="13.8" hidden="false" customHeight="false" outlineLevel="0" collapsed="false">
      <c r="A10" s="27" t="s">
        <v>16</v>
      </c>
      <c r="B10" s="27" t="str">
        <f aca="false">MID(A10,47,999)</f>
        <v>000B0000095813860000000000F705050987D1A9 1</v>
      </c>
      <c r="D10" s="1" t="str">
        <f aca="false">MID($B10,SUM($C$4:C$4),D$4)</f>
        <v>00</v>
      </c>
      <c r="E10" s="1" t="str">
        <f aca="false">MID($B10,SUM($C$4:D$4),E$4)</f>
        <v>0B</v>
      </c>
      <c r="F10" s="1" t="str">
        <f aca="false">MID($B10,SUM($C$4:E$4),F$4)</f>
        <v>00</v>
      </c>
      <c r="G10" s="2" t="str">
        <f aca="false">MID($B10,SUM($C$4:F$4),G$4)</f>
        <v>0009</v>
      </c>
      <c r="H10" s="3" t="str">
        <f aca="false">_xlfn.CONCAT(MID(G10,3,2),MID(G10,1,2))</f>
        <v>0900</v>
      </c>
      <c r="I10" s="9" t="n">
        <f aca="false">HEX2DEC(G10)/10</f>
        <v>0.9</v>
      </c>
      <c r="J10" s="5" t="n">
        <f aca="false">HEX2DEC(H10)</f>
        <v>2304</v>
      </c>
      <c r="K10" s="6" t="str">
        <f aca="false">MID($B10,SUM($C$4:G$4),K$4)</f>
        <v>5813</v>
      </c>
      <c r="L10" s="7" t="str">
        <f aca="false">_xlfn.CONCAT(MID(K10,3,2),MID(K10,1,2))</f>
        <v>1358</v>
      </c>
      <c r="M10" s="9" t="n">
        <f aca="false">HEX2DEC(K10)/100</f>
        <v>225.47</v>
      </c>
      <c r="N10" s="5" t="n">
        <f aca="false">HEX2DEC(L10)</f>
        <v>4952</v>
      </c>
      <c r="O10" s="2" t="str">
        <f aca="false">MID($B10,SUM($C$4:K$4),O$4)</f>
        <v>8600</v>
      </c>
      <c r="P10" s="3" t="str">
        <f aca="false">_xlfn.CONCAT(MID(O10,3,2),MID(O10,1,2))</f>
        <v>0086</v>
      </c>
      <c r="Q10" s="9" t="n">
        <f aca="false">HEX2DEC(O10)/100</f>
        <v>343.04</v>
      </c>
      <c r="R10" s="5" t="n">
        <f aca="false">HEX2DEC(P10)</f>
        <v>134</v>
      </c>
      <c r="S10" s="6" t="str">
        <f aca="false">MID($B10,SUM($C$4:O$4),S$4)</f>
        <v>0000</v>
      </c>
      <c r="T10" s="7" t="str">
        <f aca="false">_xlfn.CONCAT(MID(S10,3,2),MID(S10,1,2))</f>
        <v>0000</v>
      </c>
      <c r="U10" s="9" t="n">
        <f aca="false">HEX2DEC(S10)/10</f>
        <v>0</v>
      </c>
      <c r="V10" s="5" t="n">
        <f aca="false">HEX2DEC(T10)</f>
        <v>0</v>
      </c>
      <c r="W10" s="2" t="str">
        <f aca="false">MID($B10,SUM($C$4:S$4),W$4)</f>
        <v>0000</v>
      </c>
      <c r="X10" s="3" t="str">
        <f aca="false">_xlfn.CONCAT(MID(W10,3,2),MID(W10,1,2))</f>
        <v>0000</v>
      </c>
      <c r="Y10" s="9" t="n">
        <f aca="false">HEX2DEC(W10)/10</f>
        <v>0</v>
      </c>
      <c r="Z10" s="5" t="n">
        <f aca="false">HEX2DEC(X10)</f>
        <v>0</v>
      </c>
      <c r="AA10" s="6" t="str">
        <f aca="false">MID($B10,SUM($C$4:W$4),AA$4)</f>
        <v>F705</v>
      </c>
      <c r="AB10" s="7" t="str">
        <f aca="false">_xlfn.CONCAT(MID(AA10,3,2),MID(AA10,1,2))</f>
        <v>05F7</v>
      </c>
      <c r="AC10" s="9" t="n">
        <f aca="false">HEX2DEC(AA10)</f>
        <v>63237</v>
      </c>
      <c r="AD10" s="5" t="n">
        <f aca="false">HEX2DEC(AB10)</f>
        <v>1527</v>
      </c>
      <c r="AE10" s="2" t="str">
        <f aca="false">MID($B10,SUM($C$4:AA$4),AE$4)</f>
        <v>0509</v>
      </c>
      <c r="AF10" s="3" t="str">
        <f aca="false">_xlfn.CONCAT(MID(AE10,3,2),MID(AE10,1,2))</f>
        <v>0905</v>
      </c>
      <c r="AG10" s="9" t="n">
        <f aca="false">HEX2DEC(AE10)</f>
        <v>1289</v>
      </c>
      <c r="AH10" s="5" t="n">
        <f aca="false">HEX2DEC(AF10)</f>
        <v>2309</v>
      </c>
      <c r="AI10" s="1" t="str">
        <f aca="false">MID($B10,SUM($C$4:AE$4),AI$4)</f>
        <v>87D1</v>
      </c>
    </row>
    <row r="11" customFormat="false" ht="13.8" hidden="false" customHeight="false" outlineLevel="0" collapsed="false">
      <c r="A11" s="27" t="s">
        <v>15</v>
      </c>
      <c r="B11" s="27" t="str">
        <f aca="false">MID(A11,47,999)</f>
        <v>000B0000093E13860000000000F4050509E269FB 1</v>
      </c>
      <c r="D11" s="1" t="str">
        <f aca="false">MID($B11,SUM($C$4:C$4),D$4)</f>
        <v>00</v>
      </c>
      <c r="E11" s="1" t="str">
        <f aca="false">MID($B11,SUM($C$4:D$4),E$4)</f>
        <v>0B</v>
      </c>
      <c r="F11" s="1" t="str">
        <f aca="false">MID($B11,SUM($C$4:E$4),F$4)</f>
        <v>00</v>
      </c>
      <c r="G11" s="2" t="str">
        <f aca="false">MID($B11,SUM($C$4:F$4),G$4)</f>
        <v>0009</v>
      </c>
      <c r="H11" s="3" t="str">
        <f aca="false">_xlfn.CONCAT(MID(G11,3,2),MID(G11,1,2))</f>
        <v>0900</v>
      </c>
      <c r="I11" s="9" t="n">
        <f aca="false">HEX2DEC(G11)/10</f>
        <v>0.9</v>
      </c>
      <c r="J11" s="5" t="n">
        <f aca="false">HEX2DEC(H11)</f>
        <v>2304</v>
      </c>
      <c r="K11" s="6" t="str">
        <f aca="false">MID($B11,SUM($C$4:G$4),K$4)</f>
        <v>3E13</v>
      </c>
      <c r="L11" s="7" t="str">
        <f aca="false">_xlfn.CONCAT(MID(K11,3,2),MID(K11,1,2))</f>
        <v>133E</v>
      </c>
      <c r="M11" s="9" t="n">
        <f aca="false">HEX2DEC(K11)/100</f>
        <v>158.91</v>
      </c>
      <c r="N11" s="5" t="n">
        <f aca="false">HEX2DEC(L11)</f>
        <v>4926</v>
      </c>
      <c r="O11" s="2" t="str">
        <f aca="false">MID($B11,SUM($C$4:K$4),O$4)</f>
        <v>8600</v>
      </c>
      <c r="P11" s="3" t="str">
        <f aca="false">_xlfn.CONCAT(MID(O11,3,2),MID(O11,1,2))</f>
        <v>0086</v>
      </c>
      <c r="Q11" s="9" t="n">
        <f aca="false">HEX2DEC(O11)/100</f>
        <v>343.04</v>
      </c>
      <c r="R11" s="5" t="n">
        <f aca="false">HEX2DEC(P11)</f>
        <v>134</v>
      </c>
      <c r="S11" s="6" t="str">
        <f aca="false">MID($B11,SUM($C$4:O$4),S$4)</f>
        <v>0000</v>
      </c>
      <c r="T11" s="7" t="str">
        <f aca="false">_xlfn.CONCAT(MID(S11,3,2),MID(S11,1,2))</f>
        <v>0000</v>
      </c>
      <c r="U11" s="9" t="n">
        <f aca="false">HEX2DEC(S11)/10</f>
        <v>0</v>
      </c>
      <c r="V11" s="5" t="n">
        <f aca="false">HEX2DEC(T11)</f>
        <v>0</v>
      </c>
      <c r="W11" s="2" t="str">
        <f aca="false">MID($B11,SUM($C$4:S$4),W$4)</f>
        <v>0000</v>
      </c>
      <c r="X11" s="3" t="str">
        <f aca="false">_xlfn.CONCAT(MID(W11,3,2),MID(W11,1,2))</f>
        <v>0000</v>
      </c>
      <c r="Y11" s="9" t="n">
        <f aca="false">HEX2DEC(W11)/10</f>
        <v>0</v>
      </c>
      <c r="Z11" s="5" t="n">
        <f aca="false">HEX2DEC(X11)</f>
        <v>0</v>
      </c>
      <c r="AA11" s="6" t="str">
        <f aca="false">MID($B11,SUM($C$4:W$4),AA$4)</f>
        <v>F405</v>
      </c>
      <c r="AB11" s="7" t="str">
        <f aca="false">_xlfn.CONCAT(MID(AA11,3,2),MID(AA11,1,2))</f>
        <v>05F4</v>
      </c>
      <c r="AC11" s="9" t="n">
        <f aca="false">HEX2DEC(AA11)</f>
        <v>62469</v>
      </c>
      <c r="AD11" s="5" t="n">
        <f aca="false">HEX2DEC(AB11)</f>
        <v>1524</v>
      </c>
      <c r="AE11" s="2" t="str">
        <f aca="false">MID($B11,SUM($C$4:AA$4),AE$4)</f>
        <v>0509</v>
      </c>
      <c r="AF11" s="3" t="str">
        <f aca="false">_xlfn.CONCAT(MID(AE11,3,2),MID(AE11,1,2))</f>
        <v>0905</v>
      </c>
      <c r="AG11" s="9" t="n">
        <f aca="false">HEX2DEC(AE11)</f>
        <v>1289</v>
      </c>
      <c r="AH11" s="5" t="n">
        <f aca="false">HEX2DEC(AF11)</f>
        <v>2309</v>
      </c>
      <c r="AI11" s="1" t="str">
        <f aca="false">MID($B11,SUM($C$4:AE$4),AI$4)</f>
        <v>E269</v>
      </c>
    </row>
    <row r="12" customFormat="false" ht="13.8" hidden="false" customHeight="false" outlineLevel="0" collapsed="false">
      <c r="A12" s="27" t="s">
        <v>17</v>
      </c>
      <c r="B12" s="27" t="str">
        <f aca="false">MID(A12,47,999)</f>
        <v>00090000093A138A0000000000C8050505D83092 1</v>
      </c>
      <c r="D12" s="1" t="str">
        <f aca="false">MID($B12,SUM($C$4:C$4),D$4)</f>
        <v>00</v>
      </c>
      <c r="E12" s="1" t="str">
        <f aca="false">MID($B12,SUM($C$4:D$4),E$4)</f>
        <v>09</v>
      </c>
      <c r="F12" s="1" t="str">
        <f aca="false">MID($B12,SUM($C$4:E$4),F$4)</f>
        <v>00</v>
      </c>
      <c r="G12" s="2" t="str">
        <f aca="false">MID($B12,SUM($C$4:F$4),G$4)</f>
        <v>0009</v>
      </c>
      <c r="H12" s="3" t="str">
        <f aca="false">_xlfn.CONCAT(MID(G12,3,2),MID(G12,1,2))</f>
        <v>0900</v>
      </c>
      <c r="I12" s="9" t="n">
        <f aca="false">HEX2DEC(G12)/10</f>
        <v>0.9</v>
      </c>
      <c r="J12" s="5" t="n">
        <f aca="false">HEX2DEC(H12)</f>
        <v>2304</v>
      </c>
      <c r="K12" s="6" t="str">
        <f aca="false">MID($B12,SUM($C$4:G$4),K$4)</f>
        <v>3A13</v>
      </c>
      <c r="L12" s="7" t="str">
        <f aca="false">_xlfn.CONCAT(MID(K12,3,2),MID(K12,1,2))</f>
        <v>133A</v>
      </c>
      <c r="M12" s="9" t="n">
        <f aca="false">HEX2DEC(K12)/100</f>
        <v>148.67</v>
      </c>
      <c r="N12" s="5" t="n">
        <f aca="false">HEX2DEC(L12)</f>
        <v>4922</v>
      </c>
      <c r="O12" s="2" t="str">
        <f aca="false">MID($B12,SUM($C$4:K$4),O$4)</f>
        <v>8A00</v>
      </c>
      <c r="P12" s="3" t="str">
        <f aca="false">_xlfn.CONCAT(MID(O12,3,2),MID(O12,1,2))</f>
        <v>008A</v>
      </c>
      <c r="Q12" s="9" t="n">
        <f aca="false">HEX2DEC(O12)/100</f>
        <v>353.28</v>
      </c>
      <c r="R12" s="5" t="n">
        <f aca="false">HEX2DEC(P12)</f>
        <v>138</v>
      </c>
      <c r="S12" s="6" t="str">
        <f aca="false">MID($B12,SUM($C$4:O$4),S$4)</f>
        <v>0000</v>
      </c>
      <c r="T12" s="7" t="str">
        <f aca="false">_xlfn.CONCAT(MID(S12,3,2),MID(S12,1,2))</f>
        <v>0000</v>
      </c>
      <c r="U12" s="9" t="n">
        <f aca="false">HEX2DEC(S12)/10</f>
        <v>0</v>
      </c>
      <c r="V12" s="5" t="n">
        <f aca="false">HEX2DEC(T12)</f>
        <v>0</v>
      </c>
      <c r="W12" s="2" t="str">
        <f aca="false">MID($B12,SUM($C$4:S$4),W$4)</f>
        <v>0000</v>
      </c>
      <c r="X12" s="3" t="str">
        <f aca="false">_xlfn.CONCAT(MID(W12,3,2),MID(W12,1,2))</f>
        <v>0000</v>
      </c>
      <c r="Y12" s="9" t="n">
        <f aca="false">HEX2DEC(W12)/10</f>
        <v>0</v>
      </c>
      <c r="Z12" s="5" t="n">
        <f aca="false">HEX2DEC(X12)</f>
        <v>0</v>
      </c>
      <c r="AA12" s="6" t="str">
        <f aca="false">MID($B12,SUM($C$4:W$4),AA$4)</f>
        <v>C805</v>
      </c>
      <c r="AB12" s="7" t="str">
        <f aca="false">_xlfn.CONCAT(MID(AA12,3,2),MID(AA12,1,2))</f>
        <v>05C8</v>
      </c>
      <c r="AC12" s="9" t="n">
        <f aca="false">HEX2DEC(AA12)</f>
        <v>51205</v>
      </c>
      <c r="AD12" s="5" t="n">
        <f aca="false">HEX2DEC(AB12)</f>
        <v>1480</v>
      </c>
      <c r="AE12" s="2" t="str">
        <f aca="false">MID($B12,SUM($C$4:AA$4),AE$4)</f>
        <v>0505</v>
      </c>
      <c r="AF12" s="3" t="str">
        <f aca="false">_xlfn.CONCAT(MID(AE12,3,2),MID(AE12,1,2))</f>
        <v>0505</v>
      </c>
      <c r="AG12" s="9" t="n">
        <f aca="false">HEX2DEC(AE12)</f>
        <v>1285</v>
      </c>
      <c r="AH12" s="5" t="n">
        <f aca="false">HEX2DEC(AF12)</f>
        <v>1285</v>
      </c>
      <c r="AI12" s="1" t="str">
        <f aca="false">MID($B12,SUM($C$4:AE$4),AI$4)</f>
        <v>D830</v>
      </c>
    </row>
    <row r="13" customFormat="false" ht="13.8" hidden="false" customHeight="false" outlineLevel="0" collapsed="false">
      <c r="A13" s="27" t="s">
        <v>18</v>
      </c>
      <c r="B13" s="27" t="str">
        <f aca="false">MID(A13,47,999)</f>
        <v>0184000B093B138A009E002E00C8030000E696F2 1</v>
      </c>
      <c r="D13" s="1" t="str">
        <f aca="false">MID($B13,SUM($C$4:C$4),D$4)</f>
        <v>01</v>
      </c>
      <c r="E13" s="1" t="str">
        <f aca="false">MID($B13,SUM($C$4:D$4),E$4)</f>
        <v>84</v>
      </c>
      <c r="F13" s="1" t="str">
        <f aca="false">MID($B13,SUM($C$4:E$4),F$4)</f>
        <v>00</v>
      </c>
      <c r="G13" s="2" t="str">
        <f aca="false">MID($B13,SUM($C$4:F$4),G$4)</f>
        <v>0B09</v>
      </c>
      <c r="H13" s="3" t="str">
        <f aca="false">_xlfn.CONCAT(MID(G13,3,2),MID(G13,1,2))</f>
        <v>090B</v>
      </c>
      <c r="I13" s="9" t="n">
        <f aca="false">HEX2DEC(G13)/10</f>
        <v>282.5</v>
      </c>
      <c r="J13" s="5" t="n">
        <f aca="false">HEX2DEC(H13)</f>
        <v>2315</v>
      </c>
      <c r="K13" s="6" t="str">
        <f aca="false">MID($B13,SUM($C$4:G$4),K$4)</f>
        <v>3B13</v>
      </c>
      <c r="L13" s="7" t="str">
        <f aca="false">_xlfn.CONCAT(MID(K13,3,2),MID(K13,1,2))</f>
        <v>133B</v>
      </c>
      <c r="M13" s="9" t="n">
        <f aca="false">HEX2DEC(K13)/100</f>
        <v>151.23</v>
      </c>
      <c r="N13" s="5" t="n">
        <f aca="false">HEX2DEC(L13)</f>
        <v>4923</v>
      </c>
      <c r="O13" s="2" t="str">
        <f aca="false">MID($B13,SUM($C$4:K$4),O$4)</f>
        <v>8A00</v>
      </c>
      <c r="P13" s="3" t="str">
        <f aca="false">_xlfn.CONCAT(MID(O13,3,2),MID(O13,1,2))</f>
        <v>008A</v>
      </c>
      <c r="Q13" s="9" t="n">
        <f aca="false">HEX2DEC(O13)/100</f>
        <v>353.28</v>
      </c>
      <c r="R13" s="5" t="n">
        <f aca="false">HEX2DEC(P13)</f>
        <v>138</v>
      </c>
      <c r="S13" s="6" t="str">
        <f aca="false">MID($B13,SUM($C$4:O$4),S$4)</f>
        <v>9E00</v>
      </c>
      <c r="T13" s="7" t="str">
        <f aca="false">_xlfn.CONCAT(MID(S13,3,2),MID(S13,1,2))</f>
        <v>009E</v>
      </c>
      <c r="U13" s="9" t="n">
        <f aca="false">HEX2DEC(S13)/10</f>
        <v>4044.8</v>
      </c>
      <c r="V13" s="5" t="n">
        <f aca="false">HEX2DEC(T13)</f>
        <v>158</v>
      </c>
      <c r="W13" s="2" t="str">
        <f aca="false">MID($B13,SUM($C$4:S$4),W$4)</f>
        <v>2E00</v>
      </c>
      <c r="X13" s="3" t="str">
        <f aca="false">_xlfn.CONCAT(MID(W13,3,2),MID(W13,1,2))</f>
        <v>002E</v>
      </c>
      <c r="Y13" s="9" t="n">
        <f aca="false">HEX2DEC(W13)/10</f>
        <v>1177.6</v>
      </c>
      <c r="Z13" s="5" t="n">
        <f aca="false">HEX2DEC(X13)</f>
        <v>46</v>
      </c>
      <c r="AA13" s="6" t="str">
        <f aca="false">MID($B13,SUM($C$4:W$4),AA$4)</f>
        <v>C803</v>
      </c>
      <c r="AB13" s="7" t="str">
        <f aca="false">_xlfn.CONCAT(MID(AA13,3,2),MID(AA13,1,2))</f>
        <v>03C8</v>
      </c>
      <c r="AC13" s="9" t="n">
        <f aca="false">HEX2DEC(AA13)</f>
        <v>51203</v>
      </c>
      <c r="AD13" s="5" t="n">
        <f aca="false">HEX2DEC(AB13)</f>
        <v>968</v>
      </c>
      <c r="AE13" s="2" t="str">
        <f aca="false">MID($B13,SUM($C$4:AA$4),AE$4)</f>
        <v>0000</v>
      </c>
      <c r="AF13" s="3" t="str">
        <f aca="false">_xlfn.CONCAT(MID(AE13,3,2),MID(AE13,1,2))</f>
        <v>0000</v>
      </c>
      <c r="AG13" s="9" t="n">
        <f aca="false">HEX2DEC(AE13)</f>
        <v>0</v>
      </c>
      <c r="AH13" s="5" t="n">
        <f aca="false">HEX2DEC(AF13)</f>
        <v>0</v>
      </c>
      <c r="AI13" s="1" t="str">
        <f aca="false">MID($B13,SUM($C$4:AE$4),AI$4)</f>
        <v>E696</v>
      </c>
    </row>
    <row r="14" customFormat="false" ht="13.8" hidden="false" customHeight="false" outlineLevel="0" collapsed="false">
      <c r="A14" s="27" t="s">
        <v>19</v>
      </c>
      <c r="B14" s="27" t="str">
        <f aca="false">MID(A14,47,999)</f>
        <v>000B00000933138B0000000000EC050509FA47D9 1</v>
      </c>
      <c r="D14" s="1" t="str">
        <f aca="false">MID($B14,SUM($C$4:C$4),D$4)</f>
        <v>00</v>
      </c>
      <c r="E14" s="1" t="str">
        <f aca="false">MID($B14,SUM($C$4:D$4),E$4)</f>
        <v>0B</v>
      </c>
      <c r="F14" s="1" t="str">
        <f aca="false">MID($B14,SUM($C$4:E$4),F$4)</f>
        <v>00</v>
      </c>
      <c r="G14" s="2" t="str">
        <f aca="false">MID($B14,SUM($C$4:F$4),G$4)</f>
        <v>0009</v>
      </c>
      <c r="H14" s="3" t="str">
        <f aca="false">_xlfn.CONCAT(MID(G14,3,2),MID(G14,1,2))</f>
        <v>0900</v>
      </c>
      <c r="I14" s="9" t="n">
        <f aca="false">HEX2DEC(G14)/10</f>
        <v>0.9</v>
      </c>
      <c r="J14" s="5" t="n">
        <f aca="false">HEX2DEC(H14)</f>
        <v>2304</v>
      </c>
      <c r="K14" s="6" t="str">
        <f aca="false">MID($B14,SUM($C$4:G$4),K$4)</f>
        <v>3313</v>
      </c>
      <c r="L14" s="7" t="str">
        <f aca="false">_xlfn.CONCAT(MID(K14,3,2),MID(K14,1,2))</f>
        <v>1333</v>
      </c>
      <c r="M14" s="9" t="n">
        <f aca="false">HEX2DEC(K14)/100</f>
        <v>130.75</v>
      </c>
      <c r="N14" s="5" t="n">
        <f aca="false">HEX2DEC(L14)</f>
        <v>4915</v>
      </c>
      <c r="O14" s="2" t="str">
        <f aca="false">MID($B14,SUM($C$4:K$4),O$4)</f>
        <v>8B00</v>
      </c>
      <c r="P14" s="3" t="str">
        <f aca="false">_xlfn.CONCAT(MID(O14,3,2),MID(O14,1,2))</f>
        <v>008B</v>
      </c>
      <c r="Q14" s="9" t="n">
        <f aca="false">HEX2DEC(O14)/100</f>
        <v>355.84</v>
      </c>
      <c r="R14" s="5" t="n">
        <f aca="false">HEX2DEC(P14)</f>
        <v>139</v>
      </c>
      <c r="S14" s="6" t="str">
        <f aca="false">MID($B14,SUM($C$4:O$4),S$4)</f>
        <v>0000</v>
      </c>
      <c r="T14" s="7" t="str">
        <f aca="false">_xlfn.CONCAT(MID(S14,3,2),MID(S14,1,2))</f>
        <v>0000</v>
      </c>
      <c r="U14" s="9" t="n">
        <f aca="false">HEX2DEC(S14)/10</f>
        <v>0</v>
      </c>
      <c r="V14" s="5" t="n">
        <f aca="false">HEX2DEC(T14)</f>
        <v>0</v>
      </c>
      <c r="W14" s="2" t="str">
        <f aca="false">MID($B14,SUM($C$4:S$4),W$4)</f>
        <v>0000</v>
      </c>
      <c r="X14" s="3" t="str">
        <f aca="false">_xlfn.CONCAT(MID(W14,3,2),MID(W14,1,2))</f>
        <v>0000</v>
      </c>
      <c r="Y14" s="9" t="n">
        <f aca="false">HEX2DEC(W14)/10</f>
        <v>0</v>
      </c>
      <c r="Z14" s="5" t="n">
        <f aca="false">HEX2DEC(X14)</f>
        <v>0</v>
      </c>
      <c r="AA14" s="6" t="str">
        <f aca="false">MID($B14,SUM($C$4:W$4),AA$4)</f>
        <v>EC05</v>
      </c>
      <c r="AB14" s="7" t="str">
        <f aca="false">_xlfn.CONCAT(MID(AA14,3,2),MID(AA14,1,2))</f>
        <v>05EC</v>
      </c>
      <c r="AC14" s="9" t="n">
        <f aca="false">HEX2DEC(AA14)</f>
        <v>60421</v>
      </c>
      <c r="AD14" s="5" t="n">
        <f aca="false">HEX2DEC(AB14)</f>
        <v>1516</v>
      </c>
      <c r="AE14" s="2" t="str">
        <f aca="false">MID($B14,SUM($C$4:AA$4),AE$4)</f>
        <v>0509</v>
      </c>
      <c r="AF14" s="3" t="str">
        <f aca="false">_xlfn.CONCAT(MID(AE14,3,2),MID(AE14,1,2))</f>
        <v>0905</v>
      </c>
      <c r="AG14" s="9" t="n">
        <f aca="false">HEX2DEC(AE14)</f>
        <v>1289</v>
      </c>
      <c r="AH14" s="5" t="n">
        <f aca="false">HEX2DEC(AF14)</f>
        <v>2309</v>
      </c>
      <c r="AI14" s="1" t="str">
        <f aca="false">MID($B14,SUM($C$4:AE$4),AI$4)</f>
        <v>FA47</v>
      </c>
    </row>
    <row r="15" customFormat="false" ht="13.8" hidden="false" customHeight="false" outlineLevel="0" collapsed="false">
      <c r="A15" s="27" t="s">
        <v>20</v>
      </c>
      <c r="B15" s="27" t="str">
        <f aca="false">MID(A15,47,999)</f>
        <v>017E0008093D138A013C00AF00EC0300001E7528 1</v>
      </c>
      <c r="D15" s="1" t="str">
        <f aca="false">MID($B15,SUM($C$4:C$4),D$4)</f>
        <v>01</v>
      </c>
      <c r="E15" s="1" t="str">
        <f aca="false">MID($B15,SUM($C$4:D$4),E$4)</f>
        <v>7E</v>
      </c>
      <c r="F15" s="1" t="str">
        <f aca="false">MID($B15,SUM($C$4:E$4),F$4)</f>
        <v>00</v>
      </c>
      <c r="G15" s="2" t="str">
        <f aca="false">MID($B15,SUM($C$4:F$4),G$4)</f>
        <v>0809</v>
      </c>
      <c r="H15" s="3" t="str">
        <f aca="false">_xlfn.CONCAT(MID(G15,3,2),MID(G15,1,2))</f>
        <v>0908</v>
      </c>
      <c r="I15" s="9" t="n">
        <f aca="false">HEX2DEC(G15)/10</f>
        <v>205.7</v>
      </c>
      <c r="J15" s="5" t="n">
        <f aca="false">HEX2DEC(H15)</f>
        <v>2312</v>
      </c>
      <c r="K15" s="6" t="str">
        <f aca="false">MID($B15,SUM($C$4:G$4),K$4)</f>
        <v>3D13</v>
      </c>
      <c r="L15" s="7" t="str">
        <f aca="false">_xlfn.CONCAT(MID(K15,3,2),MID(K15,1,2))</f>
        <v>133D</v>
      </c>
      <c r="M15" s="9" t="n">
        <f aca="false">HEX2DEC(K15)/100</f>
        <v>156.35</v>
      </c>
      <c r="N15" s="5" t="n">
        <f aca="false">HEX2DEC(L15)</f>
        <v>4925</v>
      </c>
      <c r="O15" s="2" t="str">
        <f aca="false">MID($B15,SUM($C$4:K$4),O$4)</f>
        <v>8A01</v>
      </c>
      <c r="P15" s="3" t="str">
        <f aca="false">_xlfn.CONCAT(MID(O15,3,2),MID(O15,1,2))</f>
        <v>018A</v>
      </c>
      <c r="Q15" s="9" t="n">
        <f aca="false">HEX2DEC(O15)/100</f>
        <v>353.29</v>
      </c>
      <c r="R15" s="5" t="n">
        <f aca="false">HEX2DEC(P15)</f>
        <v>394</v>
      </c>
      <c r="S15" s="6" t="str">
        <f aca="false">MID($B15,SUM($C$4:O$4),S$4)</f>
        <v>3C00</v>
      </c>
      <c r="T15" s="7" t="str">
        <f aca="false">_xlfn.CONCAT(MID(S15,3,2),MID(S15,1,2))</f>
        <v>003C</v>
      </c>
      <c r="U15" s="9" t="n">
        <f aca="false">HEX2DEC(S15)/10</f>
        <v>1536</v>
      </c>
      <c r="V15" s="5" t="n">
        <f aca="false">HEX2DEC(T15)</f>
        <v>60</v>
      </c>
      <c r="W15" s="2" t="str">
        <f aca="false">MID($B15,SUM($C$4:S$4),W$4)</f>
        <v>AF00</v>
      </c>
      <c r="X15" s="3" t="str">
        <f aca="false">_xlfn.CONCAT(MID(W15,3,2),MID(W15,1,2))</f>
        <v>00AF</v>
      </c>
      <c r="Y15" s="9" t="n">
        <f aca="false">HEX2DEC(W15)/10</f>
        <v>4480</v>
      </c>
      <c r="Z15" s="5" t="n">
        <f aca="false">HEX2DEC(X15)</f>
        <v>175</v>
      </c>
      <c r="AA15" s="6" t="str">
        <f aca="false">MID($B15,SUM($C$4:W$4),AA$4)</f>
        <v>EC03</v>
      </c>
      <c r="AB15" s="7" t="str">
        <f aca="false">_xlfn.CONCAT(MID(AA15,3,2),MID(AA15,1,2))</f>
        <v>03EC</v>
      </c>
      <c r="AC15" s="9" t="n">
        <f aca="false">HEX2DEC(AA15)</f>
        <v>60419</v>
      </c>
      <c r="AD15" s="5" t="n">
        <f aca="false">HEX2DEC(AB15)</f>
        <v>1004</v>
      </c>
      <c r="AE15" s="2" t="str">
        <f aca="false">MID($B15,SUM($C$4:AA$4),AE$4)</f>
        <v>0000</v>
      </c>
      <c r="AF15" s="3" t="str">
        <f aca="false">_xlfn.CONCAT(MID(AE15,3,2),MID(AE15,1,2))</f>
        <v>0000</v>
      </c>
      <c r="AG15" s="9" t="n">
        <f aca="false">HEX2DEC(AE15)</f>
        <v>0</v>
      </c>
      <c r="AH15" s="5" t="n">
        <f aca="false">HEX2DEC(AF15)</f>
        <v>0</v>
      </c>
      <c r="AI15" s="1" t="str">
        <f aca="false">MID($B15,SUM($C$4:AE$4),AI$4)</f>
        <v>1E75</v>
      </c>
    </row>
    <row r="16" customFormat="false" ht="13.8" hidden="false" customHeight="false" outlineLevel="0" collapsed="false">
      <c r="A16" s="27" t="s">
        <v>21</v>
      </c>
      <c r="B16" s="27" t="str">
        <f aca="false">MID(A16,47,999)</f>
        <v>017E0008093A1389013300B000EC0300000A22F9 1</v>
      </c>
      <c r="D16" s="1" t="str">
        <f aca="false">MID($B16,SUM($C$4:C$4),D$4)</f>
        <v>01</v>
      </c>
      <c r="E16" s="1" t="str">
        <f aca="false">MID($B16,SUM($C$4:D$4),E$4)</f>
        <v>7E</v>
      </c>
      <c r="F16" s="1" t="str">
        <f aca="false">MID($B16,SUM($C$4:E$4),F$4)</f>
        <v>00</v>
      </c>
      <c r="G16" s="2" t="str">
        <f aca="false">MID($B16,SUM($C$4:F$4),G$4)</f>
        <v>0809</v>
      </c>
      <c r="H16" s="3" t="str">
        <f aca="false">_xlfn.CONCAT(MID(G16,3,2),MID(G16,1,2))</f>
        <v>0908</v>
      </c>
      <c r="I16" s="9" t="n">
        <f aca="false">HEX2DEC(G16)/10</f>
        <v>205.7</v>
      </c>
      <c r="J16" s="5" t="n">
        <f aca="false">HEX2DEC(H16)</f>
        <v>2312</v>
      </c>
      <c r="K16" s="6" t="str">
        <f aca="false">MID($B16,SUM($C$4:G$4),K$4)</f>
        <v>3A13</v>
      </c>
      <c r="L16" s="7" t="str">
        <f aca="false">_xlfn.CONCAT(MID(K16,3,2),MID(K16,1,2))</f>
        <v>133A</v>
      </c>
      <c r="M16" s="9" t="n">
        <f aca="false">HEX2DEC(K16)/100</f>
        <v>148.67</v>
      </c>
      <c r="N16" s="5" t="n">
        <f aca="false">HEX2DEC(L16)</f>
        <v>4922</v>
      </c>
      <c r="O16" s="2" t="str">
        <f aca="false">MID($B16,SUM($C$4:K$4),O$4)</f>
        <v>8901</v>
      </c>
      <c r="P16" s="3" t="str">
        <f aca="false">_xlfn.CONCAT(MID(O16,3,2),MID(O16,1,2))</f>
        <v>0189</v>
      </c>
      <c r="Q16" s="9" t="n">
        <f aca="false">HEX2DEC(O16)/100</f>
        <v>350.73</v>
      </c>
      <c r="R16" s="5" t="n">
        <f aca="false">HEX2DEC(P16)</f>
        <v>393</v>
      </c>
      <c r="S16" s="6" t="str">
        <f aca="false">MID($B16,SUM($C$4:O$4),S$4)</f>
        <v>3300</v>
      </c>
      <c r="T16" s="7" t="str">
        <f aca="false">_xlfn.CONCAT(MID(S16,3,2),MID(S16,1,2))</f>
        <v>0033</v>
      </c>
      <c r="U16" s="9" t="n">
        <f aca="false">HEX2DEC(S16)/10</f>
        <v>1305.6</v>
      </c>
      <c r="V16" s="5" t="n">
        <f aca="false">HEX2DEC(T16)</f>
        <v>51</v>
      </c>
      <c r="W16" s="2" t="str">
        <f aca="false">MID($B16,SUM($C$4:S$4),W$4)</f>
        <v>B000</v>
      </c>
      <c r="X16" s="3" t="str">
        <f aca="false">_xlfn.CONCAT(MID(W16,3,2),MID(W16,1,2))</f>
        <v>00B0</v>
      </c>
      <c r="Y16" s="9" t="n">
        <f aca="false">HEX2DEC(W16)/10</f>
        <v>4505.6</v>
      </c>
      <c r="Z16" s="5" t="n">
        <f aca="false">HEX2DEC(X16)</f>
        <v>176</v>
      </c>
      <c r="AA16" s="6" t="str">
        <f aca="false">MID($B16,SUM($C$4:W$4),AA$4)</f>
        <v>EC03</v>
      </c>
      <c r="AB16" s="7" t="str">
        <f aca="false">_xlfn.CONCAT(MID(AA16,3,2),MID(AA16,1,2))</f>
        <v>03EC</v>
      </c>
      <c r="AC16" s="9" t="n">
        <f aca="false">HEX2DEC(AA16)</f>
        <v>60419</v>
      </c>
      <c r="AD16" s="5" t="n">
        <f aca="false">HEX2DEC(AB16)</f>
        <v>1004</v>
      </c>
      <c r="AE16" s="2" t="str">
        <f aca="false">MID($B16,SUM($C$4:AA$4),AE$4)</f>
        <v>0000</v>
      </c>
      <c r="AF16" s="3" t="str">
        <f aca="false">_xlfn.CONCAT(MID(AE16,3,2),MID(AE16,1,2))</f>
        <v>0000</v>
      </c>
      <c r="AG16" s="9" t="n">
        <f aca="false">HEX2DEC(AE16)</f>
        <v>0</v>
      </c>
      <c r="AH16" s="5" t="n">
        <f aca="false">HEX2DEC(AF16)</f>
        <v>0</v>
      </c>
      <c r="AI16" s="1" t="str">
        <f aca="false">MID($B16,SUM($C$4:AE$4),AI$4)</f>
        <v>0A22</v>
      </c>
    </row>
    <row r="17" customFormat="false" ht="13.8" hidden="false" customHeight="false" outlineLevel="0" collapsed="false">
      <c r="A17" s="27" t="s">
        <v>22</v>
      </c>
      <c r="B17" s="27" t="str">
        <f aca="false">MID(A17,47,999)</f>
        <v>01AC0005093B138A0078002E00C703000029C5A3 1</v>
      </c>
      <c r="D17" s="1" t="str">
        <f aca="false">MID($B17,SUM($C$4:C$4),D$4)</f>
        <v>01</v>
      </c>
      <c r="E17" s="1" t="str">
        <f aca="false">MID($B17,SUM($C$4:D$4),E$4)</f>
        <v>AC</v>
      </c>
      <c r="F17" s="1" t="str">
        <f aca="false">MID($B17,SUM($C$4:E$4),F$4)</f>
        <v>00</v>
      </c>
      <c r="G17" s="2" t="str">
        <f aca="false">MID($B17,SUM($C$4:F$4),G$4)</f>
        <v>0509</v>
      </c>
      <c r="H17" s="3" t="str">
        <f aca="false">_xlfn.CONCAT(MID(G17,3,2),MID(G17,1,2))</f>
        <v>0905</v>
      </c>
      <c r="I17" s="9" t="n">
        <f aca="false">HEX2DEC(G17)/10</f>
        <v>128.9</v>
      </c>
      <c r="J17" s="5" t="n">
        <f aca="false">HEX2DEC(H17)</f>
        <v>2309</v>
      </c>
      <c r="K17" s="6" t="str">
        <f aca="false">MID($B17,SUM($C$4:G$4),K$4)</f>
        <v>3B13</v>
      </c>
      <c r="L17" s="7" t="str">
        <f aca="false">_xlfn.CONCAT(MID(K17,3,2),MID(K17,1,2))</f>
        <v>133B</v>
      </c>
      <c r="M17" s="9" t="n">
        <f aca="false">HEX2DEC(K17)/100</f>
        <v>151.23</v>
      </c>
      <c r="N17" s="5" t="n">
        <f aca="false">HEX2DEC(L17)</f>
        <v>4923</v>
      </c>
      <c r="O17" s="2" t="str">
        <f aca="false">MID($B17,SUM($C$4:K$4),O$4)</f>
        <v>8A00</v>
      </c>
      <c r="P17" s="3" t="str">
        <f aca="false">_xlfn.CONCAT(MID(O17,3,2),MID(O17,1,2))</f>
        <v>008A</v>
      </c>
      <c r="Q17" s="9" t="n">
        <f aca="false">HEX2DEC(O17)/100</f>
        <v>353.28</v>
      </c>
      <c r="R17" s="5" t="n">
        <f aca="false">HEX2DEC(P17)</f>
        <v>138</v>
      </c>
      <c r="S17" s="6" t="str">
        <f aca="false">MID($B17,SUM($C$4:O$4),S$4)</f>
        <v>7800</v>
      </c>
      <c r="T17" s="7" t="str">
        <f aca="false">_xlfn.CONCAT(MID(S17,3,2),MID(S17,1,2))</f>
        <v>0078</v>
      </c>
      <c r="U17" s="9" t="n">
        <f aca="false">HEX2DEC(S17)/10</f>
        <v>3072</v>
      </c>
      <c r="V17" s="5" t="n">
        <f aca="false">HEX2DEC(T17)</f>
        <v>120</v>
      </c>
      <c r="W17" s="2" t="str">
        <f aca="false">MID($B17,SUM($C$4:S$4),W$4)</f>
        <v>2E00</v>
      </c>
      <c r="X17" s="3" t="str">
        <f aca="false">_xlfn.CONCAT(MID(W17,3,2),MID(W17,1,2))</f>
        <v>002E</v>
      </c>
      <c r="Y17" s="9" t="n">
        <f aca="false">HEX2DEC(W17)/10</f>
        <v>1177.6</v>
      </c>
      <c r="Z17" s="5" t="n">
        <f aca="false">HEX2DEC(X17)</f>
        <v>46</v>
      </c>
      <c r="AA17" s="6" t="str">
        <f aca="false">MID($B17,SUM($C$4:W$4),AA$4)</f>
        <v>C703</v>
      </c>
      <c r="AB17" s="7" t="str">
        <f aca="false">_xlfn.CONCAT(MID(AA17,3,2),MID(AA17,1,2))</f>
        <v>03C7</v>
      </c>
      <c r="AC17" s="9" t="n">
        <f aca="false">HEX2DEC(AA17)</f>
        <v>50947</v>
      </c>
      <c r="AD17" s="5" t="n">
        <f aca="false">HEX2DEC(AB17)</f>
        <v>967</v>
      </c>
      <c r="AE17" s="2" t="str">
        <f aca="false">MID($B17,SUM($C$4:AA$4),AE$4)</f>
        <v>0000</v>
      </c>
      <c r="AF17" s="3" t="str">
        <f aca="false">_xlfn.CONCAT(MID(AE17,3,2),MID(AE17,1,2))</f>
        <v>0000</v>
      </c>
      <c r="AG17" s="9" t="n">
        <f aca="false">HEX2DEC(AE17)</f>
        <v>0</v>
      </c>
      <c r="AH17" s="5" t="n">
        <f aca="false">HEX2DEC(AF17)</f>
        <v>0</v>
      </c>
      <c r="AI17" s="1" t="str">
        <f aca="false">MID($B17,SUM($C$4:AE$4),AI$4)</f>
        <v>29C5</v>
      </c>
    </row>
    <row r="18" customFormat="false" ht="13.8" hidden="false" customHeight="false" outlineLevel="0" collapsed="false">
      <c r="A18" s="27" t="s">
        <v>23</v>
      </c>
      <c r="B18" s="27" t="str">
        <f aca="false">MID(A18,47,999)</f>
        <v>0185000A093A138A0030002500C903000042DCB8 1</v>
      </c>
      <c r="D18" s="1" t="str">
        <f aca="false">MID($B18,SUM($C$4:C$4),D$4)</f>
        <v>01</v>
      </c>
      <c r="E18" s="1" t="str">
        <f aca="false">MID($B18,SUM($C$4:D$4),E$4)</f>
        <v>85</v>
      </c>
      <c r="F18" s="1" t="str">
        <f aca="false">MID($B18,SUM($C$4:E$4),F$4)</f>
        <v>00</v>
      </c>
      <c r="G18" s="2" t="str">
        <f aca="false">MID($B18,SUM($C$4:F$4),G$4)</f>
        <v>0A09</v>
      </c>
      <c r="H18" s="3" t="str">
        <f aca="false">_xlfn.CONCAT(MID(G18,3,2),MID(G18,1,2))</f>
        <v>090A</v>
      </c>
      <c r="I18" s="9" t="n">
        <f aca="false">HEX2DEC(G18)/10</f>
        <v>256.9</v>
      </c>
      <c r="J18" s="5" t="n">
        <f aca="false">HEX2DEC(H18)</f>
        <v>2314</v>
      </c>
      <c r="K18" s="6" t="str">
        <f aca="false">MID($B18,SUM($C$4:G$4),K$4)</f>
        <v>3A13</v>
      </c>
      <c r="L18" s="7" t="str">
        <f aca="false">_xlfn.CONCAT(MID(K18,3,2),MID(K18,1,2))</f>
        <v>133A</v>
      </c>
      <c r="M18" s="9" t="n">
        <f aca="false">HEX2DEC(K18)/100</f>
        <v>148.67</v>
      </c>
      <c r="N18" s="5" t="n">
        <f aca="false">HEX2DEC(L18)</f>
        <v>4922</v>
      </c>
      <c r="O18" s="2" t="str">
        <f aca="false">MID($B18,SUM($C$4:K$4),O$4)</f>
        <v>8A00</v>
      </c>
      <c r="P18" s="3" t="str">
        <f aca="false">_xlfn.CONCAT(MID(O18,3,2),MID(O18,1,2))</f>
        <v>008A</v>
      </c>
      <c r="Q18" s="9" t="n">
        <f aca="false">HEX2DEC(O18)/100</f>
        <v>353.28</v>
      </c>
      <c r="R18" s="5" t="n">
        <f aca="false">HEX2DEC(P18)</f>
        <v>138</v>
      </c>
      <c r="S18" s="6" t="str">
        <f aca="false">MID($B18,SUM($C$4:O$4),S$4)</f>
        <v>3000</v>
      </c>
      <c r="T18" s="7" t="str">
        <f aca="false">_xlfn.CONCAT(MID(S18,3,2),MID(S18,1,2))</f>
        <v>0030</v>
      </c>
      <c r="U18" s="9" t="n">
        <f aca="false">HEX2DEC(S18)/10</f>
        <v>1228.8</v>
      </c>
      <c r="V18" s="5" t="n">
        <f aca="false">HEX2DEC(T18)</f>
        <v>48</v>
      </c>
      <c r="W18" s="2" t="str">
        <f aca="false">MID($B18,SUM($C$4:S$4),W$4)</f>
        <v>2500</v>
      </c>
      <c r="X18" s="3" t="str">
        <f aca="false">_xlfn.CONCAT(MID(W18,3,2),MID(W18,1,2))</f>
        <v>0025</v>
      </c>
      <c r="Y18" s="9" t="n">
        <f aca="false">HEX2DEC(W18)/10</f>
        <v>947.2</v>
      </c>
      <c r="Z18" s="5" t="n">
        <f aca="false">HEX2DEC(X18)</f>
        <v>37</v>
      </c>
      <c r="AA18" s="6" t="str">
        <f aca="false">MID($B18,SUM($C$4:W$4),AA$4)</f>
        <v>C903</v>
      </c>
      <c r="AB18" s="7" t="str">
        <f aca="false">_xlfn.CONCAT(MID(AA18,3,2),MID(AA18,1,2))</f>
        <v>03C9</v>
      </c>
      <c r="AC18" s="9" t="n">
        <f aca="false">HEX2DEC(AA18)</f>
        <v>51459</v>
      </c>
      <c r="AD18" s="5" t="n">
        <f aca="false">HEX2DEC(AB18)</f>
        <v>969</v>
      </c>
      <c r="AE18" s="2" t="str">
        <f aca="false">MID($B18,SUM($C$4:AA$4),AE$4)</f>
        <v>0000</v>
      </c>
      <c r="AF18" s="3" t="str">
        <f aca="false">_xlfn.CONCAT(MID(AE18,3,2),MID(AE18,1,2))</f>
        <v>0000</v>
      </c>
      <c r="AG18" s="9" t="n">
        <f aca="false">HEX2DEC(AE18)</f>
        <v>0</v>
      </c>
      <c r="AH18" s="5" t="n">
        <f aca="false">HEX2DEC(AF18)</f>
        <v>0</v>
      </c>
      <c r="AI18" s="1" t="str">
        <f aca="false">MID($B18,SUM($C$4:AE$4),AI$4)</f>
        <v>42DC</v>
      </c>
    </row>
    <row r="19" customFormat="false" ht="13.8" hidden="false" customHeight="false" outlineLevel="0" collapsed="false">
      <c r="A19" s="27" t="s">
        <v>24</v>
      </c>
      <c r="B19" s="27" t="str">
        <f aca="false">MID(A19,47,999)</f>
        <v>0186000B093A138901B0002E00C8030000C9E4EC 1</v>
      </c>
      <c r="D19" s="1" t="str">
        <f aca="false">MID($B19,SUM($C$4:C$4),D$4)</f>
        <v>01</v>
      </c>
      <c r="E19" s="1" t="str">
        <f aca="false">MID($B19,SUM($C$4:D$4),E$4)</f>
        <v>86</v>
      </c>
      <c r="F19" s="1" t="str">
        <f aca="false">MID($B19,SUM($C$4:E$4),F$4)</f>
        <v>00</v>
      </c>
      <c r="G19" s="2" t="str">
        <f aca="false">MID($B19,SUM($C$4:F$4),G$4)</f>
        <v>0B09</v>
      </c>
      <c r="H19" s="3" t="str">
        <f aca="false">_xlfn.CONCAT(MID(G19,3,2),MID(G19,1,2))</f>
        <v>090B</v>
      </c>
      <c r="I19" s="9" t="n">
        <f aca="false">HEX2DEC(G19)/10</f>
        <v>282.5</v>
      </c>
      <c r="J19" s="5" t="n">
        <f aca="false">HEX2DEC(H19)</f>
        <v>2315</v>
      </c>
      <c r="K19" s="6" t="str">
        <f aca="false">MID($B19,SUM($C$4:G$4),K$4)</f>
        <v>3A13</v>
      </c>
      <c r="L19" s="7" t="str">
        <f aca="false">_xlfn.CONCAT(MID(K19,3,2),MID(K19,1,2))</f>
        <v>133A</v>
      </c>
      <c r="M19" s="9" t="n">
        <f aca="false">HEX2DEC(K19)/100</f>
        <v>148.67</v>
      </c>
      <c r="N19" s="5" t="n">
        <f aca="false">HEX2DEC(L19)</f>
        <v>4922</v>
      </c>
      <c r="O19" s="2" t="str">
        <f aca="false">MID($B19,SUM($C$4:K$4),O$4)</f>
        <v>8901</v>
      </c>
      <c r="P19" s="3" t="str">
        <f aca="false">_xlfn.CONCAT(MID(O19,3,2),MID(O19,1,2))</f>
        <v>0189</v>
      </c>
      <c r="Q19" s="9" t="n">
        <f aca="false">HEX2DEC(O19)/100</f>
        <v>350.73</v>
      </c>
      <c r="R19" s="5" t="n">
        <f aca="false">HEX2DEC(P19)</f>
        <v>393</v>
      </c>
      <c r="S19" s="6" t="str">
        <f aca="false">MID($B19,SUM($C$4:O$4),S$4)</f>
        <v>B000</v>
      </c>
      <c r="T19" s="7" t="str">
        <f aca="false">_xlfn.CONCAT(MID(S19,3,2),MID(S19,1,2))</f>
        <v>00B0</v>
      </c>
      <c r="U19" s="9" t="n">
        <f aca="false">HEX2DEC(S19)/10</f>
        <v>4505.6</v>
      </c>
      <c r="V19" s="5" t="n">
        <f aca="false">HEX2DEC(T19)</f>
        <v>176</v>
      </c>
      <c r="W19" s="2" t="str">
        <f aca="false">MID($B19,SUM($C$4:S$4),W$4)</f>
        <v>2E00</v>
      </c>
      <c r="X19" s="3" t="str">
        <f aca="false">_xlfn.CONCAT(MID(W19,3,2),MID(W19,1,2))</f>
        <v>002E</v>
      </c>
      <c r="Y19" s="9" t="n">
        <f aca="false">HEX2DEC(W19)/10</f>
        <v>1177.6</v>
      </c>
      <c r="Z19" s="5" t="n">
        <f aca="false">HEX2DEC(X19)</f>
        <v>46</v>
      </c>
      <c r="AA19" s="6" t="str">
        <f aca="false">MID($B19,SUM($C$4:W$4),AA$4)</f>
        <v>C803</v>
      </c>
      <c r="AB19" s="7" t="str">
        <f aca="false">_xlfn.CONCAT(MID(AA19,3,2),MID(AA19,1,2))</f>
        <v>03C8</v>
      </c>
      <c r="AC19" s="9" t="n">
        <f aca="false">HEX2DEC(AA19)</f>
        <v>51203</v>
      </c>
      <c r="AD19" s="5" t="n">
        <f aca="false">HEX2DEC(AB19)</f>
        <v>968</v>
      </c>
      <c r="AE19" s="2" t="str">
        <f aca="false">MID($B19,SUM($C$4:AA$4),AE$4)</f>
        <v>0000</v>
      </c>
      <c r="AF19" s="3" t="str">
        <f aca="false">_xlfn.CONCAT(MID(AE19,3,2),MID(AE19,1,2))</f>
        <v>0000</v>
      </c>
      <c r="AG19" s="9" t="n">
        <f aca="false">HEX2DEC(AE19)</f>
        <v>0</v>
      </c>
      <c r="AH19" s="5" t="n">
        <f aca="false">HEX2DEC(AF19)</f>
        <v>0</v>
      </c>
      <c r="AI19" s="1" t="str">
        <f aca="false">MID($B19,SUM($C$4:AE$4),AI$4)</f>
        <v>C9E4</v>
      </c>
    </row>
    <row r="20" customFormat="false" ht="13.8" hidden="false" customHeight="false" outlineLevel="0" collapsed="false">
      <c r="A20" s="27" t="s">
        <v>25</v>
      </c>
      <c r="B20" s="27" t="str">
        <f aca="false">MID(A20,47,999)</f>
        <v>0100010108000200030005000800000057C76A92 1</v>
      </c>
      <c r="D20" s="1" t="str">
        <f aca="false">MID($B20,SUM($C$4:C$4),D$4)</f>
        <v>01</v>
      </c>
      <c r="E20" s="1" t="str">
        <f aca="false">MID($B20,SUM($C$4:D$4),E$4)</f>
        <v>00</v>
      </c>
      <c r="F20" s="1" t="str">
        <f aca="false">MID($B20,SUM($C$4:E$4),F$4)</f>
        <v>01</v>
      </c>
      <c r="G20" s="2" t="str">
        <f aca="false">MID($B20,SUM($C$4:F$4),G$4)</f>
        <v>0108</v>
      </c>
      <c r="H20" s="3" t="str">
        <f aca="false">_xlfn.CONCAT(MID(G20,3,2),MID(G20,1,2))</f>
        <v>0801</v>
      </c>
      <c r="I20" s="9" t="n">
        <f aca="false">HEX2DEC(G20)/10</f>
        <v>26.4</v>
      </c>
      <c r="J20" s="5" t="n">
        <f aca="false">HEX2DEC(H20)</f>
        <v>2049</v>
      </c>
      <c r="K20" s="6" t="str">
        <f aca="false">MID($B20,SUM($C$4:G$4),K$4)</f>
        <v>0002</v>
      </c>
      <c r="L20" s="7" t="str">
        <f aca="false">_xlfn.CONCAT(MID(K20,3,2),MID(K20,1,2))</f>
        <v>0200</v>
      </c>
      <c r="M20" s="9" t="n">
        <f aca="false">HEX2DEC(K20)/100</f>
        <v>0.02</v>
      </c>
      <c r="N20" s="5" t="n">
        <f aca="false">HEX2DEC(L20)</f>
        <v>512</v>
      </c>
      <c r="O20" s="2" t="str">
        <f aca="false">MID($B20,SUM($C$4:K$4),O$4)</f>
        <v>0003</v>
      </c>
      <c r="P20" s="3" t="str">
        <f aca="false">_xlfn.CONCAT(MID(O20,3,2),MID(O20,1,2))</f>
        <v>0300</v>
      </c>
      <c r="Q20" s="9" t="n">
        <f aca="false">HEX2DEC(O20)/100</f>
        <v>0.03</v>
      </c>
      <c r="R20" s="5" t="n">
        <f aca="false">HEX2DEC(P20)</f>
        <v>768</v>
      </c>
      <c r="S20" s="6" t="str">
        <f aca="false">MID($B20,SUM($C$4:O$4),S$4)</f>
        <v>0005</v>
      </c>
      <c r="T20" s="7" t="str">
        <f aca="false">_xlfn.CONCAT(MID(S20,3,2),MID(S20,1,2))</f>
        <v>0500</v>
      </c>
      <c r="U20" s="9" t="n">
        <f aca="false">HEX2DEC(S20)/10</f>
        <v>0.5</v>
      </c>
      <c r="V20" s="5" t="n">
        <f aca="false">HEX2DEC(T20)</f>
        <v>1280</v>
      </c>
      <c r="W20" s="2" t="str">
        <f aca="false">MID($B20,SUM($C$4:S$4),W$4)</f>
        <v>0008</v>
      </c>
      <c r="X20" s="3" t="str">
        <f aca="false">_xlfn.CONCAT(MID(W20,3,2),MID(W20,1,2))</f>
        <v>0800</v>
      </c>
      <c r="Y20" s="9" t="n">
        <f aca="false">HEX2DEC(W20)/10</f>
        <v>0.8</v>
      </c>
      <c r="Z20" s="5" t="n">
        <f aca="false">HEX2DEC(X20)</f>
        <v>2048</v>
      </c>
      <c r="AA20" s="6" t="str">
        <f aca="false">MID($B20,SUM($C$4:W$4),AA$4)</f>
        <v>0000</v>
      </c>
      <c r="AB20" s="7" t="str">
        <f aca="false">_xlfn.CONCAT(MID(AA20,3,2),MID(AA20,1,2))</f>
        <v>0000</v>
      </c>
      <c r="AC20" s="9" t="n">
        <f aca="false">HEX2DEC(AA20)</f>
        <v>0</v>
      </c>
      <c r="AD20" s="5" t="n">
        <f aca="false">HEX2DEC(AB20)</f>
        <v>0</v>
      </c>
      <c r="AE20" s="2" t="str">
        <f aca="false">MID($B20,SUM($C$4:AA$4),AE$4)</f>
        <v>0057</v>
      </c>
      <c r="AF20" s="3" t="str">
        <f aca="false">_xlfn.CONCAT(MID(AE20,3,2),MID(AE20,1,2))</f>
        <v>5700</v>
      </c>
      <c r="AG20" s="9" t="n">
        <f aca="false">HEX2DEC(AE20)</f>
        <v>87</v>
      </c>
      <c r="AH20" s="5" t="n">
        <f aca="false">HEX2DEC(AF20)</f>
        <v>22272</v>
      </c>
      <c r="AI20" s="1" t="str">
        <f aca="false">MID($B20,SUM($C$4:AE$4),AI$4)</f>
        <v>C76A</v>
      </c>
    </row>
    <row r="21" customFormat="false" ht="13.8" hidden="false" customHeight="false" outlineLevel="0" collapsed="false">
      <c r="A21" s="27" t="s">
        <v>26</v>
      </c>
      <c r="B21" s="27" t="str">
        <f aca="false">MID(A21,47,999)</f>
        <v>5A5AD12282 1</v>
      </c>
      <c r="D21" s="1" t="str">
        <f aca="false">MID($B21,SUM($C$4:C$4),D$4)</f>
        <v>5A</v>
      </c>
      <c r="E21" s="1" t="str">
        <f aca="false">MID($B21,SUM($C$4:D$4),E$4)</f>
        <v>5A</v>
      </c>
      <c r="F21" s="1" t="str">
        <f aca="false">MID($B21,SUM($C$4:E$4),F$4)</f>
        <v>D1</v>
      </c>
      <c r="G21" s="2" t="str">
        <f aca="false">MID($B21,SUM($C$4:F$4),G$4)</f>
        <v>2282</v>
      </c>
      <c r="H21" s="3" t="str">
        <f aca="false">_xlfn.CONCAT(MID(G21,3,2),MID(G21,1,2))</f>
        <v>8222</v>
      </c>
      <c r="I21" s="9" t="n">
        <f aca="false">HEX2DEC(G21)/10</f>
        <v>883.4</v>
      </c>
      <c r="J21" s="5" t="n">
        <f aca="false">HEX2DEC(H21)</f>
        <v>33314</v>
      </c>
      <c r="K21" s="6" t="str">
        <f aca="false">MID($B21,SUM($C$4:G$4),K$4)</f>
        <v> 1</v>
      </c>
      <c r="L21" s="7" t="str">
        <f aca="false">_xlfn.CONCAT(MID(K21,3,2),MID(K21,1,2))</f>
        <v> 1</v>
      </c>
      <c r="M21" s="9" t="e">
        <f aca="false">HEX2DEC(K21)/100</f>
        <v>#VALUE!</v>
      </c>
      <c r="N21" s="5" t="e">
        <f aca="false">HEX2DEC(L21)</f>
        <v>#VALUE!</v>
      </c>
      <c r="O21" s="2" t="str">
        <f aca="false">MID($B21,SUM($C$4:K$4),O$4)</f>
        <v/>
      </c>
      <c r="P21" s="3" t="str">
        <f aca="false">_xlfn.CONCAT(MID(O21,3,2),MID(O21,1,2))</f>
        <v/>
      </c>
      <c r="Q21" s="9" t="n">
        <f aca="false">HEX2DEC(O21)/100</f>
        <v>0</v>
      </c>
      <c r="R21" s="5" t="n">
        <f aca="false">HEX2DEC(P21)</f>
        <v>0</v>
      </c>
      <c r="S21" s="6" t="str">
        <f aca="false">MID($B21,SUM($C$4:O$4),S$4)</f>
        <v/>
      </c>
      <c r="T21" s="7" t="str">
        <f aca="false">_xlfn.CONCAT(MID(S21,3,2),MID(S21,1,2))</f>
        <v/>
      </c>
      <c r="U21" s="9" t="n">
        <f aca="false">HEX2DEC(S21)/10</f>
        <v>0</v>
      </c>
      <c r="V21" s="5" t="n">
        <f aca="false">HEX2DEC(T21)</f>
        <v>0</v>
      </c>
      <c r="W21" s="2" t="str">
        <f aca="false">MID($B21,SUM($C$4:S$4),W$4)</f>
        <v/>
      </c>
      <c r="X21" s="3" t="str">
        <f aca="false">_xlfn.CONCAT(MID(W21,3,2),MID(W21,1,2))</f>
        <v/>
      </c>
      <c r="Y21" s="9" t="n">
        <f aca="false">HEX2DEC(W21)/10</f>
        <v>0</v>
      </c>
      <c r="Z21" s="5" t="n">
        <f aca="false">HEX2DEC(X21)</f>
        <v>0</v>
      </c>
      <c r="AA21" s="6" t="str">
        <f aca="false">MID($B21,SUM($C$4:W$4),AA$4)</f>
        <v/>
      </c>
      <c r="AB21" s="7" t="str">
        <f aca="false">_xlfn.CONCAT(MID(AA21,3,2),MID(AA21,1,2))</f>
        <v/>
      </c>
      <c r="AC21" s="9" t="n">
        <f aca="false">HEX2DEC(AA21)</f>
        <v>0</v>
      </c>
      <c r="AD21" s="5" t="n">
        <f aca="false">HEX2DEC(AB21)</f>
        <v>0</v>
      </c>
      <c r="AE21" s="2" t="str">
        <f aca="false">MID($B21,SUM($C$4:AA$4),AE$4)</f>
        <v/>
      </c>
      <c r="AF21" s="3" t="str">
        <f aca="false">_xlfn.CONCAT(MID(AE21,3,2),MID(AE21,1,2))</f>
        <v/>
      </c>
      <c r="AG21" s="9" t="n">
        <f aca="false">HEX2DEC(AE21)</f>
        <v>0</v>
      </c>
      <c r="AH21" s="5" t="n">
        <f aca="false">HEX2DEC(AF21)</f>
        <v>0</v>
      </c>
      <c r="AI21" s="1" t="str">
        <f aca="false">MID($B21,SUM($C$4:AE$4),AI$4)</f>
        <v/>
      </c>
    </row>
    <row r="22" customFormat="false" ht="13.8" hidden="false" customHeight="false" outlineLevel="0" collapsed="false">
      <c r="A22" s="27" t="s">
        <v>27</v>
      </c>
      <c r="B22" s="27" t="str">
        <f aca="false">MID(A22,47,999)</f>
        <v>55AA2E0382 1</v>
      </c>
      <c r="D22" s="1" t="str">
        <f aca="false">MID($B22,SUM($C$4:C$4),D$4)</f>
        <v>55</v>
      </c>
      <c r="E22" s="1" t="str">
        <f aca="false">MID($B22,SUM($C$4:D$4),E$4)</f>
        <v>AA</v>
      </c>
      <c r="F22" s="1" t="str">
        <f aca="false">MID($B22,SUM($C$4:E$4),F$4)</f>
        <v>2E</v>
      </c>
      <c r="G22" s="2" t="str">
        <f aca="false">MID($B22,SUM($C$4:F$4),G$4)</f>
        <v>0382</v>
      </c>
      <c r="H22" s="3" t="str">
        <f aca="false">_xlfn.CONCAT(MID(G22,3,2),MID(G22,1,2))</f>
        <v>8203</v>
      </c>
      <c r="I22" s="9" t="n">
        <f aca="false">HEX2DEC(G22)/10</f>
        <v>89.8</v>
      </c>
      <c r="J22" s="5" t="n">
        <f aca="false">HEX2DEC(H22)</f>
        <v>33283</v>
      </c>
      <c r="K22" s="6" t="str">
        <f aca="false">MID($B22,SUM($C$4:G$4),K$4)</f>
        <v> 1</v>
      </c>
      <c r="L22" s="7" t="str">
        <f aca="false">_xlfn.CONCAT(MID(K22,3,2),MID(K22,1,2))</f>
        <v> 1</v>
      </c>
      <c r="M22" s="9" t="e">
        <f aca="false">HEX2DEC(K22)/100</f>
        <v>#VALUE!</v>
      </c>
      <c r="N22" s="5" t="e">
        <f aca="false">HEX2DEC(L22)</f>
        <v>#VALUE!</v>
      </c>
      <c r="O22" s="2" t="str">
        <f aca="false">MID($B22,SUM($C$4:K$4),O$4)</f>
        <v/>
      </c>
      <c r="P22" s="3" t="str">
        <f aca="false">_xlfn.CONCAT(MID(O22,3,2),MID(O22,1,2))</f>
        <v/>
      </c>
      <c r="Q22" s="9" t="n">
        <f aca="false">HEX2DEC(O22)/100</f>
        <v>0</v>
      </c>
      <c r="R22" s="5" t="n">
        <f aca="false">HEX2DEC(P22)</f>
        <v>0</v>
      </c>
      <c r="S22" s="6" t="str">
        <f aca="false">MID($B22,SUM($C$4:O$4),S$4)</f>
        <v/>
      </c>
      <c r="T22" s="7" t="str">
        <f aca="false">_xlfn.CONCAT(MID(S22,3,2),MID(S22,1,2))</f>
        <v/>
      </c>
      <c r="U22" s="9" t="n">
        <f aca="false">HEX2DEC(S22)/10</f>
        <v>0</v>
      </c>
      <c r="V22" s="5" t="n">
        <f aca="false">HEX2DEC(T22)</f>
        <v>0</v>
      </c>
      <c r="W22" s="2" t="str">
        <f aca="false">MID($B22,SUM($C$4:S$4),W$4)</f>
        <v/>
      </c>
      <c r="X22" s="3" t="str">
        <f aca="false">_xlfn.CONCAT(MID(W22,3,2),MID(W22,1,2))</f>
        <v/>
      </c>
      <c r="Y22" s="9" t="n">
        <f aca="false">HEX2DEC(W22)/10</f>
        <v>0</v>
      </c>
      <c r="Z22" s="5" t="n">
        <f aca="false">HEX2DEC(X22)</f>
        <v>0</v>
      </c>
      <c r="AA22" s="6" t="str">
        <f aca="false">MID($B22,SUM($C$4:W$4),AA$4)</f>
        <v/>
      </c>
      <c r="AB22" s="7" t="str">
        <f aca="false">_xlfn.CONCAT(MID(AA22,3,2),MID(AA22,1,2))</f>
        <v/>
      </c>
      <c r="AC22" s="9" t="n">
        <f aca="false">HEX2DEC(AA22)</f>
        <v>0</v>
      </c>
      <c r="AD22" s="5" t="n">
        <f aca="false">HEX2DEC(AB22)</f>
        <v>0</v>
      </c>
      <c r="AE22" s="2" t="str">
        <f aca="false">MID($B22,SUM($C$4:AA$4),AE$4)</f>
        <v/>
      </c>
      <c r="AF22" s="3" t="str">
        <f aca="false">_xlfn.CONCAT(MID(AE22,3,2),MID(AE22,1,2))</f>
        <v/>
      </c>
      <c r="AG22" s="9" t="n">
        <f aca="false">HEX2DEC(AE22)</f>
        <v>0</v>
      </c>
      <c r="AH22" s="5" t="n">
        <f aca="false">HEX2DEC(AF22)</f>
        <v>0</v>
      </c>
      <c r="AI22" s="1" t="str">
        <f aca="false">MID($B22,SUM($C$4:AE$4),AI$4)</f>
        <v/>
      </c>
    </row>
    <row r="23" customFormat="false" ht="13.8" hidden="false" customHeight="false" outlineLevel="0" collapsed="false">
      <c r="A23" s="28"/>
      <c r="B23" s="28"/>
      <c r="I23" s="9"/>
      <c r="M23" s="9"/>
      <c r="Q23" s="9"/>
      <c r="U23" s="9"/>
      <c r="X23" s="3"/>
      <c r="Z23" s="5"/>
      <c r="AB23" s="7"/>
      <c r="AD23" s="5"/>
      <c r="AF23" s="3"/>
      <c r="AH23" s="5"/>
    </row>
    <row r="24" customFormat="false" ht="13.8" hidden="false" customHeight="false" outlineLevel="0" collapsed="false">
      <c r="A24" s="28"/>
      <c r="B24" s="28"/>
      <c r="I24" s="9"/>
      <c r="M24" s="9"/>
      <c r="Q24" s="9"/>
      <c r="U24" s="9"/>
      <c r="X24" s="3"/>
      <c r="Z24" s="5"/>
      <c r="AB24" s="7"/>
      <c r="AD24" s="5"/>
      <c r="AF24" s="3"/>
      <c r="AH24" s="5"/>
    </row>
    <row r="25" customFormat="false" ht="13.8" hidden="false" customHeight="false" outlineLevel="0" collapsed="false">
      <c r="A25" s="28"/>
      <c r="B25" s="28"/>
      <c r="I25" s="9"/>
      <c r="M25" s="9"/>
      <c r="Q25" s="9"/>
      <c r="U25" s="9"/>
      <c r="X25" s="3"/>
      <c r="Z25" s="5"/>
      <c r="AB25" s="7"/>
      <c r="AD25" s="5"/>
      <c r="AF25" s="3"/>
      <c r="AH25" s="5"/>
    </row>
    <row r="26" customFormat="false" ht="13.8" hidden="false" customHeight="false" outlineLevel="0" collapsed="false">
      <c r="A26" s="0"/>
      <c r="B26" s="28"/>
      <c r="I26" s="9"/>
      <c r="M26" s="9"/>
      <c r="Q26" s="9"/>
      <c r="U26" s="9"/>
      <c r="X26" s="3"/>
      <c r="Z26" s="5"/>
      <c r="AB26" s="7"/>
      <c r="AD26" s="5"/>
      <c r="AF26" s="3"/>
      <c r="AH26" s="5"/>
    </row>
    <row r="27" customFormat="false" ht="13.8" hidden="false" customHeight="false" outlineLevel="0" collapsed="false">
      <c r="A27" s="28"/>
      <c r="B27" s="28"/>
      <c r="I27" s="9"/>
      <c r="M27" s="9"/>
      <c r="Q27" s="9"/>
      <c r="U27" s="9"/>
      <c r="X27" s="3"/>
      <c r="Z27" s="5"/>
      <c r="AB27" s="7"/>
      <c r="AD27" s="5"/>
      <c r="AF27" s="3"/>
      <c r="AH27" s="5"/>
    </row>
    <row r="28" customFormat="false" ht="13.8" hidden="false" customHeight="false" outlineLevel="0" collapsed="false">
      <c r="A28" s="28"/>
      <c r="B28" s="28"/>
      <c r="I28" s="9"/>
      <c r="M28" s="9"/>
      <c r="Q28" s="9"/>
      <c r="U28" s="9"/>
      <c r="X28" s="3"/>
      <c r="Z28" s="5"/>
      <c r="AB28" s="7"/>
      <c r="AD28" s="5"/>
      <c r="AF28" s="3"/>
      <c r="AH28" s="5"/>
    </row>
    <row r="29" customFormat="false" ht="13.8" hidden="false" customHeight="false" outlineLevel="0" collapsed="false">
      <c r="A29" s="28"/>
      <c r="B29" s="28"/>
      <c r="I29" s="9"/>
      <c r="M29" s="9"/>
      <c r="Q29" s="9"/>
      <c r="U29" s="9"/>
      <c r="X29" s="3"/>
      <c r="Z29" s="5"/>
      <c r="AB29" s="7"/>
      <c r="AD29" s="5"/>
      <c r="AF29" s="3"/>
      <c r="AH29" s="5"/>
    </row>
    <row r="30" customFormat="false" ht="13.8" hidden="false" customHeight="false" outlineLevel="0" collapsed="false">
      <c r="A30" s="28"/>
      <c r="B30" s="28"/>
      <c r="I30" s="9"/>
      <c r="M30" s="9"/>
      <c r="Q30" s="9"/>
      <c r="U30" s="9"/>
      <c r="X30" s="3"/>
      <c r="Z30" s="5"/>
      <c r="AB30" s="7"/>
      <c r="AD30" s="5"/>
      <c r="AF30" s="3"/>
      <c r="AH30" s="5"/>
    </row>
    <row r="31" customFormat="false" ht="13.8" hidden="false" customHeight="false" outlineLevel="0" collapsed="false">
      <c r="A31" s="29" t="s">
        <v>28</v>
      </c>
      <c r="B31" s="28"/>
      <c r="I31" s="9"/>
      <c r="M31" s="9"/>
      <c r="Q31" s="9"/>
      <c r="U31" s="9"/>
      <c r="X31" s="3"/>
      <c r="Z31" s="5"/>
      <c r="AB31" s="7"/>
      <c r="AD31" s="5"/>
      <c r="AF31" s="3"/>
      <c r="AH31" s="5"/>
    </row>
    <row r="32" customFormat="false" ht="13.8" hidden="false" customHeight="false" outlineLevel="0" collapsed="false">
      <c r="A32" s="1" t="s">
        <v>29</v>
      </c>
      <c r="B32" s="1" t="str">
        <f aca="false">MID(A32,47,999)</f>
        <v>01000100E90002000300050008000000582842FE 1</v>
      </c>
      <c r="D32" s="1" t="str">
        <f aca="false">MID($B32,SUM($C$4:C$4),D$4)</f>
        <v>01</v>
      </c>
      <c r="E32" s="1" t="str">
        <f aca="false">MID($B32,SUM($C$4:D$4),E$4)</f>
        <v>00</v>
      </c>
      <c r="F32" s="1" t="str">
        <f aca="false">MID($B32,SUM($C$4:E$4),F$4)</f>
        <v>01</v>
      </c>
      <c r="G32" s="2" t="str">
        <f aca="false">MID($B32,SUM($C$4:F$4),G$4)</f>
        <v>00E9</v>
      </c>
      <c r="H32" s="3" t="str">
        <f aca="false">_xlfn.CONCAT(MID(G32,3,2),MID(G32,1,2))</f>
        <v>E900</v>
      </c>
      <c r="I32" s="9" t="n">
        <f aca="false">HEX2DEC(G32)/10</f>
        <v>23.3</v>
      </c>
      <c r="J32" s="5" t="n">
        <f aca="false">HEX2DEC(H32)</f>
        <v>59648</v>
      </c>
      <c r="K32" s="6" t="str">
        <f aca="false">MID($B32,SUM($C$4:G$4),K$4)</f>
        <v>0002</v>
      </c>
      <c r="L32" s="7" t="str">
        <f aca="false">_xlfn.CONCAT(MID(K32,3,2),MID(K32,1,2))</f>
        <v>0200</v>
      </c>
      <c r="M32" s="9" t="n">
        <f aca="false">HEX2DEC(K32)/100</f>
        <v>0.02</v>
      </c>
      <c r="N32" s="5" t="n">
        <f aca="false">HEX2DEC(L32)</f>
        <v>512</v>
      </c>
      <c r="O32" s="2" t="str">
        <f aca="false">MID($B32,SUM($C$4:K$4),O$4)</f>
        <v>0003</v>
      </c>
      <c r="P32" s="3" t="str">
        <f aca="false">_xlfn.CONCAT(MID(O32,3,2),MID(O32,1,2))</f>
        <v>0300</v>
      </c>
      <c r="Q32" s="9" t="n">
        <f aca="false">HEX2DEC(O32)/100</f>
        <v>0.03</v>
      </c>
      <c r="R32" s="5" t="n">
        <f aca="false">HEX2DEC(P32)</f>
        <v>768</v>
      </c>
      <c r="S32" s="6" t="str">
        <f aca="false">MID($B32,SUM($C$4:O$4),S$4)</f>
        <v>0005</v>
      </c>
      <c r="T32" s="7" t="str">
        <f aca="false">_xlfn.CONCAT(MID(S32,3,2),MID(S32,1,2))</f>
        <v>0500</v>
      </c>
      <c r="U32" s="9" t="n">
        <f aca="false">HEX2DEC(S32)/10</f>
        <v>0.5</v>
      </c>
      <c r="V32" s="5" t="n">
        <f aca="false">HEX2DEC(T32)</f>
        <v>1280</v>
      </c>
      <c r="W32" s="2" t="str">
        <f aca="false">MID($B32,SUM($C$4:S$4),W$4)</f>
        <v>0008</v>
      </c>
      <c r="X32" s="3" t="str">
        <f aca="false">_xlfn.CONCAT(MID(W32,3,2),MID(W32,1,2))</f>
        <v>0800</v>
      </c>
      <c r="Y32" s="9" t="n">
        <f aca="false">HEX2DEC(W32)/10</f>
        <v>0.8</v>
      </c>
      <c r="Z32" s="5" t="n">
        <f aca="false">HEX2DEC(X32)</f>
        <v>2048</v>
      </c>
      <c r="AA32" s="6" t="str">
        <f aca="false">MID($B32,SUM($C$4:W$4),AA$4)</f>
        <v>0000</v>
      </c>
      <c r="AB32" s="7" t="str">
        <f aca="false">_xlfn.CONCAT(MID(AA32,3,2),MID(AA32,1,2))</f>
        <v>0000</v>
      </c>
      <c r="AC32" s="9" t="n">
        <f aca="false">HEX2DEC(AA32)</f>
        <v>0</v>
      </c>
      <c r="AD32" s="5" t="n">
        <f aca="false">HEX2DEC(AB32)</f>
        <v>0</v>
      </c>
      <c r="AE32" s="2" t="str">
        <f aca="false">MID($B32,SUM($C$4:AA$4),AE$4)</f>
        <v>0058</v>
      </c>
      <c r="AF32" s="3" t="str">
        <f aca="false">_xlfn.CONCAT(MID(AE32,3,2),MID(AE32,1,2))</f>
        <v>5800</v>
      </c>
      <c r="AG32" s="9" t="n">
        <f aca="false">HEX2DEC(AE32)</f>
        <v>88</v>
      </c>
      <c r="AH32" s="5" t="n">
        <f aca="false">HEX2DEC(AF32)</f>
        <v>22528</v>
      </c>
      <c r="AI32" s="1" t="str">
        <f aca="false">MID($B32,SUM($C$4:AE$4),AI$4)</f>
        <v>2842</v>
      </c>
    </row>
    <row r="33" customFormat="false" ht="13.8" hidden="false" customHeight="false" outlineLevel="0" collapsed="false">
      <c r="A33" s="1" t="s">
        <v>30</v>
      </c>
      <c r="B33" s="1" t="str">
        <f aca="false">MID(A33,47,999)</f>
        <v>02000028A70001000401290002005900056B03D9 1</v>
      </c>
      <c r="D33" s="1" t="str">
        <f aca="false">MID($B33,SUM($C$4:C$4),D$4)</f>
        <v>02</v>
      </c>
      <c r="E33" s="1" t="str">
        <f aca="false">MID($B33,SUM($C$4:D$4),E$4)</f>
        <v>00</v>
      </c>
      <c r="F33" s="1" t="str">
        <f aca="false">MID($B33,SUM($C$4:E$4),F$4)</f>
        <v>00</v>
      </c>
      <c r="G33" s="2" t="str">
        <f aca="false">MID($B33,SUM($C$4:F$4),G$4)</f>
        <v>28A7</v>
      </c>
      <c r="H33" s="3" t="str">
        <f aca="false">_xlfn.CONCAT(MID(G33,3,2),MID(G33,1,2))</f>
        <v>A728</v>
      </c>
      <c r="I33" s="9" t="n">
        <f aca="false">HEX2DEC(G33)/10</f>
        <v>1040.7</v>
      </c>
      <c r="J33" s="5" t="n">
        <f aca="false">HEX2DEC(H33)</f>
        <v>42792</v>
      </c>
      <c r="K33" s="6" t="str">
        <f aca="false">MID($B33,SUM($C$4:G$4),K$4)</f>
        <v>0001</v>
      </c>
      <c r="L33" s="7" t="str">
        <f aca="false">_xlfn.CONCAT(MID(K33,3,2),MID(K33,1,2))</f>
        <v>0100</v>
      </c>
      <c r="M33" s="9" t="n">
        <f aca="false">HEX2DEC(K33)/100</f>
        <v>0.01</v>
      </c>
      <c r="N33" s="5" t="n">
        <f aca="false">HEX2DEC(L33)</f>
        <v>256</v>
      </c>
      <c r="O33" s="2" t="str">
        <f aca="false">MID($B33,SUM($C$4:K$4),O$4)</f>
        <v>0004</v>
      </c>
      <c r="P33" s="3" t="str">
        <f aca="false">_xlfn.CONCAT(MID(O33,3,2),MID(O33,1,2))</f>
        <v>0400</v>
      </c>
      <c r="Q33" s="9" t="n">
        <f aca="false">HEX2DEC(O33)/100</f>
        <v>0.04</v>
      </c>
      <c r="R33" s="5" t="n">
        <f aca="false">HEX2DEC(P33)</f>
        <v>1024</v>
      </c>
      <c r="S33" s="6" t="str">
        <f aca="false">MID($B33,SUM($C$4:O$4),S$4)</f>
        <v>0129</v>
      </c>
      <c r="T33" s="7" t="str">
        <f aca="false">_xlfn.CONCAT(MID(S33,3,2),MID(S33,1,2))</f>
        <v>2901</v>
      </c>
      <c r="U33" s="9" t="n">
        <f aca="false">HEX2DEC(S33)/10</f>
        <v>29.7</v>
      </c>
      <c r="V33" s="5" t="n">
        <f aca="false">HEX2DEC(T33)</f>
        <v>10497</v>
      </c>
      <c r="W33" s="2" t="str">
        <f aca="false">MID($B33,SUM($C$4:S$4),W$4)</f>
        <v>0002</v>
      </c>
      <c r="X33" s="3" t="str">
        <f aca="false">_xlfn.CONCAT(MID(W33,3,2),MID(W33,1,2))</f>
        <v>0200</v>
      </c>
      <c r="Y33" s="9" t="n">
        <f aca="false">HEX2DEC(W33)/10</f>
        <v>0.2</v>
      </c>
      <c r="Z33" s="5" t="n">
        <f aca="false">HEX2DEC(X33)</f>
        <v>512</v>
      </c>
      <c r="AA33" s="6" t="str">
        <f aca="false">MID($B33,SUM($C$4:W$4),AA$4)</f>
        <v>0059</v>
      </c>
      <c r="AB33" s="7" t="str">
        <f aca="false">_xlfn.CONCAT(MID(AA33,3,2),MID(AA33,1,2))</f>
        <v>5900</v>
      </c>
      <c r="AC33" s="9" t="n">
        <f aca="false">HEX2DEC(AA33)</f>
        <v>89</v>
      </c>
      <c r="AD33" s="5" t="n">
        <f aca="false">HEX2DEC(AB33)</f>
        <v>22784</v>
      </c>
      <c r="AE33" s="2" t="str">
        <f aca="false">MID($B33,SUM($C$4:AA$4),AE$4)</f>
        <v>0005</v>
      </c>
      <c r="AF33" s="3" t="str">
        <f aca="false">_xlfn.CONCAT(MID(AE33,3,2),MID(AE33,1,2))</f>
        <v>0500</v>
      </c>
      <c r="AG33" s="9" t="n">
        <f aca="false">HEX2DEC(AE33)</f>
        <v>5</v>
      </c>
      <c r="AH33" s="5" t="n">
        <f aca="false">HEX2DEC(AF33)</f>
        <v>1280</v>
      </c>
      <c r="AI33" s="1" t="str">
        <f aca="false">MID($B33,SUM($C$4:AE$4),AI$4)</f>
        <v>6B03</v>
      </c>
    </row>
    <row r="34" customFormat="false" ht="13.8" hidden="false" customHeight="false" outlineLevel="0" collapsed="false">
      <c r="B34" s="1" t="str">
        <f aca="false">MID(A34,47,999)</f>
        <v/>
      </c>
      <c r="D34" s="1" t="str">
        <f aca="false">MID($B34,SUM($C$4:C$4),D$4)</f>
        <v/>
      </c>
      <c r="E34" s="1" t="str">
        <f aca="false">MID($B34,SUM($C$4:D$4),E$4)</f>
        <v/>
      </c>
      <c r="F34" s="1" t="str">
        <f aca="false">MID($B34,SUM($C$4:E$4),F$4)</f>
        <v/>
      </c>
      <c r="G34" s="2" t="str">
        <f aca="false">MID($B34,SUM($C$4:F$4),G$4)</f>
        <v/>
      </c>
      <c r="H34" s="3" t="str">
        <f aca="false">_xlfn.CONCAT(MID(G34,3,2),MID(G34,1,2))</f>
        <v/>
      </c>
      <c r="I34" s="9" t="n">
        <f aca="false">HEX2DEC(G34)</f>
        <v>0</v>
      </c>
      <c r="J34" s="5" t="n">
        <f aca="false">HEX2DEC(H34)</f>
        <v>0</v>
      </c>
      <c r="K34" s="6" t="str">
        <f aca="false">MID($B34,SUM($C$4:G$4),K$4)</f>
        <v/>
      </c>
      <c r="L34" s="7" t="str">
        <f aca="false">_xlfn.CONCAT(MID(K34,3,2),MID(K34,1,2))</f>
        <v/>
      </c>
      <c r="M34" s="9" t="n">
        <f aca="false">HEX2DEC(K34)/100</f>
        <v>0</v>
      </c>
      <c r="N34" s="5" t="n">
        <f aca="false">HEX2DEC(L34)</f>
        <v>0</v>
      </c>
      <c r="O34" s="2" t="str">
        <f aca="false">MID($B34,SUM($C$4:K$4),O$4)</f>
        <v/>
      </c>
      <c r="P34" s="3" t="str">
        <f aca="false">_xlfn.CONCAT(MID(O34,3,2),MID(O34,1,2))</f>
        <v/>
      </c>
      <c r="Q34" s="9" t="n">
        <f aca="false">HEX2DEC(O34)/100</f>
        <v>0</v>
      </c>
      <c r="R34" s="5" t="n">
        <f aca="false">HEX2DEC(P34)</f>
        <v>0</v>
      </c>
      <c r="S34" s="6" t="str">
        <f aca="false">MID($B34,SUM($C$4:O$4),S$4)</f>
        <v/>
      </c>
      <c r="T34" s="7" t="str">
        <f aca="false">_xlfn.CONCAT(MID(S34,3,2),MID(S34,1,2))</f>
        <v/>
      </c>
      <c r="U34" s="9" t="n">
        <f aca="false">HEX2DEC(S34)/10</f>
        <v>0</v>
      </c>
      <c r="V34" s="5" t="n">
        <f aca="false">HEX2DEC(T34)</f>
        <v>0</v>
      </c>
      <c r="W34" s="2" t="str">
        <f aca="false">MID($B34,SUM($C$4:S$4),W$4)</f>
        <v/>
      </c>
      <c r="X34" s="3" t="str">
        <f aca="false">_xlfn.CONCAT(MID(W34,3,2),MID(W34,1,2))</f>
        <v/>
      </c>
      <c r="Y34" s="9" t="n">
        <f aca="false">HEX2DEC(W34)/10</f>
        <v>0</v>
      </c>
      <c r="Z34" s="5" t="n">
        <f aca="false">HEX2DEC(X34)</f>
        <v>0</v>
      </c>
      <c r="AA34" s="6" t="str">
        <f aca="false">MID($B34,SUM($C$4:W$4),AA$4)</f>
        <v/>
      </c>
      <c r="AB34" s="7" t="str">
        <f aca="false">_xlfn.CONCAT(MID(AA34,3,2),MID(AA34,1,2))</f>
        <v/>
      </c>
      <c r="AC34" s="9" t="n">
        <f aca="false">HEX2DEC(AA34)</f>
        <v>0</v>
      </c>
      <c r="AD34" s="5" t="n">
        <f aca="false">HEX2DEC(AB34)</f>
        <v>0</v>
      </c>
      <c r="AE34" s="2" t="str">
        <f aca="false">MID($B34,SUM($C$4:AA$4),AE$4)</f>
        <v/>
      </c>
      <c r="AF34" s="3" t="str">
        <f aca="false">_xlfn.CONCAT(MID(AE34,3,2),MID(AE34,1,2))</f>
        <v/>
      </c>
      <c r="AG34" s="9" t="n">
        <f aca="false">HEX2DEC(AE34)</f>
        <v>0</v>
      </c>
      <c r="AH34" s="5" t="n">
        <f aca="false">HEX2DEC(AF34)</f>
        <v>0</v>
      </c>
      <c r="AI34" s="1" t="str">
        <f aca="false">MID($B34,SUM($C$4:AE$4),AI$4)</f>
        <v/>
      </c>
    </row>
    <row r="35" customFormat="false" ht="13.8" hidden="false" customHeight="false" outlineLevel="0" collapsed="false">
      <c r="B35" s="1" t="str">
        <f aca="false">MID(A35,47,999)</f>
        <v/>
      </c>
      <c r="D35" s="1" t="str">
        <f aca="false">MID($B35,SUM($C$4:C$4),D$4)</f>
        <v/>
      </c>
      <c r="E35" s="1" t="str">
        <f aca="false">MID($B35,SUM($C$4:D$4),E$4)</f>
        <v/>
      </c>
      <c r="F35" s="1" t="str">
        <f aca="false">MID($B35,SUM($C$4:E$4),F$4)</f>
        <v/>
      </c>
      <c r="G35" s="2" t="str">
        <f aca="false">MID($B35,SUM($C$4:F$4),G$4)</f>
        <v/>
      </c>
      <c r="H35" s="3" t="str">
        <f aca="false">_xlfn.CONCAT(MID(G35,3,2),MID(G35,1,2))</f>
        <v/>
      </c>
      <c r="I35" s="9" t="n">
        <f aca="false">HEX2DEC(G35)</f>
        <v>0</v>
      </c>
      <c r="J35" s="5" t="n">
        <f aca="false">HEX2DEC(H35)</f>
        <v>0</v>
      </c>
      <c r="K35" s="6" t="str">
        <f aca="false">MID($B35,SUM($C$4:G$4),K$4)</f>
        <v/>
      </c>
      <c r="L35" s="7" t="str">
        <f aca="false">_xlfn.CONCAT(MID(K35,3,2),MID(K35,1,2))</f>
        <v/>
      </c>
      <c r="M35" s="9" t="n">
        <f aca="false">HEX2DEC(K35)/100</f>
        <v>0</v>
      </c>
      <c r="N35" s="5" t="n">
        <f aca="false">HEX2DEC(L35)</f>
        <v>0</v>
      </c>
      <c r="O35" s="2" t="str">
        <f aca="false">MID($B35,SUM($C$4:K$4),O$4)</f>
        <v/>
      </c>
      <c r="P35" s="3" t="str">
        <f aca="false">_xlfn.CONCAT(MID(O35,3,2),MID(O35,1,2))</f>
        <v/>
      </c>
      <c r="Q35" s="9" t="n">
        <f aca="false">HEX2DEC(O35)/100</f>
        <v>0</v>
      </c>
      <c r="R35" s="5" t="n">
        <f aca="false">HEX2DEC(P35)</f>
        <v>0</v>
      </c>
      <c r="S35" s="6" t="str">
        <f aca="false">MID($B35,SUM($C$4:O$4),S$4)</f>
        <v/>
      </c>
      <c r="T35" s="7" t="str">
        <f aca="false">_xlfn.CONCAT(MID(S35,3,2),MID(S35,1,2))</f>
        <v/>
      </c>
      <c r="U35" s="9" t="n">
        <f aca="false">HEX2DEC(S35)/10</f>
        <v>0</v>
      </c>
      <c r="V35" s="5" t="n">
        <f aca="false">HEX2DEC(T35)</f>
        <v>0</v>
      </c>
      <c r="W35" s="2" t="str">
        <f aca="false">MID($B35,SUM($C$4:S$4),W$4)</f>
        <v/>
      </c>
      <c r="X35" s="3" t="str">
        <f aca="false">_xlfn.CONCAT(MID(W35,3,2),MID(W35,1,2))</f>
        <v/>
      </c>
      <c r="Y35" s="9" t="n">
        <f aca="false">HEX2DEC(W35)/10</f>
        <v>0</v>
      </c>
      <c r="Z35" s="5" t="n">
        <f aca="false">HEX2DEC(X35)</f>
        <v>0</v>
      </c>
      <c r="AA35" s="6" t="str">
        <f aca="false">MID($B35,SUM($C$4:W$4),AA$4)</f>
        <v/>
      </c>
      <c r="AB35" s="7" t="str">
        <f aca="false">_xlfn.CONCAT(MID(AA35,3,2),MID(AA35,1,2))</f>
        <v/>
      </c>
      <c r="AC35" s="9" t="n">
        <f aca="false">HEX2DEC(AA35)</f>
        <v>0</v>
      </c>
      <c r="AD35" s="5" t="n">
        <f aca="false">HEX2DEC(AB35)</f>
        <v>0</v>
      </c>
      <c r="AE35" s="2" t="str">
        <f aca="false">MID($B35,SUM($C$4:AA$4),AE$4)</f>
        <v/>
      </c>
      <c r="AF35" s="3" t="str">
        <f aca="false">_xlfn.CONCAT(MID(AE35,3,2),MID(AE35,1,2))</f>
        <v/>
      </c>
      <c r="AG35" s="9" t="n">
        <f aca="false">HEX2DEC(AE35)</f>
        <v>0</v>
      </c>
      <c r="AH35" s="5" t="n">
        <f aca="false">HEX2DEC(AF35)</f>
        <v>0</v>
      </c>
      <c r="AI35" s="1" t="str">
        <f aca="false">MID($B35,SUM($C$4:AE$4),AI$4)</f>
        <v/>
      </c>
    </row>
    <row r="36" customFormat="false" ht="13.8" hidden="false" customHeight="false" outlineLevel="0" collapsed="false">
      <c r="B36" s="1" t="str">
        <f aca="false">MID(A36,47,999)</f>
        <v/>
      </c>
      <c r="D36" s="1" t="str">
        <f aca="false">MID($B36,SUM($C$4:C$4),D$4)</f>
        <v/>
      </c>
      <c r="E36" s="1" t="str">
        <f aca="false">MID($B36,SUM($C$4:D$4),E$4)</f>
        <v/>
      </c>
      <c r="F36" s="1" t="str">
        <f aca="false">MID($B36,SUM($C$4:E$4),F$4)</f>
        <v/>
      </c>
      <c r="G36" s="2" t="str">
        <f aca="false">MID($B36,SUM($C$4:F$4),G$4)</f>
        <v/>
      </c>
      <c r="H36" s="3" t="str">
        <f aca="false">_xlfn.CONCAT(MID(G36,3,2),MID(G36,1,2))</f>
        <v/>
      </c>
      <c r="I36" s="9" t="n">
        <f aca="false">HEX2DEC(G36)</f>
        <v>0</v>
      </c>
      <c r="J36" s="5" t="n">
        <f aca="false">HEX2DEC(H36)</f>
        <v>0</v>
      </c>
      <c r="K36" s="6" t="str">
        <f aca="false">MID($B36,SUM($C$4:G$4),K$4)</f>
        <v/>
      </c>
      <c r="L36" s="7" t="str">
        <f aca="false">_xlfn.CONCAT(MID(K36,3,2),MID(K36,1,2))</f>
        <v/>
      </c>
      <c r="M36" s="9" t="n">
        <f aca="false">HEX2DEC(K36)/100</f>
        <v>0</v>
      </c>
      <c r="N36" s="5" t="n">
        <f aca="false">HEX2DEC(L36)</f>
        <v>0</v>
      </c>
      <c r="O36" s="2" t="str">
        <f aca="false">MID($B36,SUM($C$4:K$4),O$4)</f>
        <v/>
      </c>
      <c r="P36" s="3" t="str">
        <f aca="false">_xlfn.CONCAT(MID(O36,3,2),MID(O36,1,2))</f>
        <v/>
      </c>
      <c r="Q36" s="9" t="n">
        <f aca="false">HEX2DEC(O36)/100</f>
        <v>0</v>
      </c>
      <c r="R36" s="5" t="n">
        <f aca="false">HEX2DEC(P36)</f>
        <v>0</v>
      </c>
      <c r="S36" s="6" t="str">
        <f aca="false">MID($B36,SUM($C$4:O$4),S$4)</f>
        <v/>
      </c>
      <c r="T36" s="7" t="str">
        <f aca="false">_xlfn.CONCAT(MID(S36,3,2),MID(S36,1,2))</f>
        <v/>
      </c>
      <c r="U36" s="9" t="n">
        <f aca="false">HEX2DEC(S36)/10</f>
        <v>0</v>
      </c>
      <c r="V36" s="5" t="n">
        <f aca="false">HEX2DEC(T36)</f>
        <v>0</v>
      </c>
      <c r="W36" s="2" t="str">
        <f aca="false">MID($B36,SUM($C$4:S$4),W$4)</f>
        <v/>
      </c>
      <c r="X36" s="3" t="str">
        <f aca="false">_xlfn.CONCAT(MID(W36,3,2),MID(W36,1,2))</f>
        <v/>
      </c>
      <c r="Y36" s="9" t="n">
        <f aca="false">HEX2DEC(W36)/10</f>
        <v>0</v>
      </c>
      <c r="Z36" s="5" t="n">
        <f aca="false">HEX2DEC(X36)</f>
        <v>0</v>
      </c>
      <c r="AA36" s="6" t="str">
        <f aca="false">MID($B36,SUM($C$4:W$4),AA$4)</f>
        <v/>
      </c>
      <c r="AB36" s="7" t="str">
        <f aca="false">_xlfn.CONCAT(MID(AA36,3,2),MID(AA36,1,2))</f>
        <v/>
      </c>
      <c r="AC36" s="9" t="n">
        <f aca="false">HEX2DEC(AA36)</f>
        <v>0</v>
      </c>
      <c r="AD36" s="5" t="n">
        <f aca="false">HEX2DEC(AB36)</f>
        <v>0</v>
      </c>
      <c r="AE36" s="2" t="str">
        <f aca="false">MID($B36,SUM($C$4:AA$4),AE$4)</f>
        <v/>
      </c>
      <c r="AF36" s="3" t="str">
        <f aca="false">_xlfn.CONCAT(MID(AE36,3,2),MID(AE36,1,2))</f>
        <v/>
      </c>
      <c r="AG36" s="9" t="n">
        <f aca="false">HEX2DEC(AE36)</f>
        <v>0</v>
      </c>
      <c r="AH36" s="5" t="n">
        <f aca="false">HEX2DEC(AF36)</f>
        <v>0</v>
      </c>
      <c r="AI36" s="1" t="str">
        <f aca="false">MID($B36,SUM($C$4:AE$4),AI$4)</f>
        <v/>
      </c>
    </row>
    <row r="37" customFormat="false" ht="13.8" hidden="false" customHeight="false" outlineLevel="0" collapsed="false">
      <c r="A37" s="1" t="s">
        <v>31</v>
      </c>
      <c r="B37" s="1" t="str">
        <f aca="false">MID(A37,47,999)</f>
        <v>0100010102000200030005000900000057CC11A0 1</v>
      </c>
      <c r="D37" s="1" t="str">
        <f aca="false">MID($B37,SUM($C$4:C$4),D$4)</f>
        <v>01</v>
      </c>
      <c r="E37" s="1" t="str">
        <f aca="false">MID($B37,SUM($C$4:D$4),E$4)</f>
        <v>00</v>
      </c>
      <c r="F37" s="1" t="str">
        <f aca="false">MID($B37,SUM($C$4:E$4),F$4)</f>
        <v>01</v>
      </c>
      <c r="G37" s="2" t="str">
        <f aca="false">MID($B37,SUM($C$4:F$4),G$4)</f>
        <v>0102</v>
      </c>
      <c r="H37" s="3" t="str">
        <f aca="false">_xlfn.CONCAT(MID(G37,3,2),MID(G37,1,2))</f>
        <v>0201</v>
      </c>
      <c r="I37" s="9" t="n">
        <f aca="false">HEX2DEC(G37)/10</f>
        <v>25.8</v>
      </c>
      <c r="J37" s="5" t="n">
        <f aca="false">HEX2DEC(H37)</f>
        <v>513</v>
      </c>
      <c r="K37" s="6" t="str">
        <f aca="false">MID($B37,SUM($C$4:G$4),K$4)</f>
        <v>0002</v>
      </c>
      <c r="L37" s="7" t="str">
        <f aca="false">_xlfn.CONCAT(MID(K37,3,2),MID(K37,1,2))</f>
        <v>0200</v>
      </c>
      <c r="M37" s="9" t="n">
        <f aca="false">HEX2DEC(K37)/100</f>
        <v>0.02</v>
      </c>
      <c r="N37" s="5" t="n">
        <f aca="false">HEX2DEC(L37)</f>
        <v>512</v>
      </c>
      <c r="O37" s="2" t="str">
        <f aca="false">MID($B37,SUM($C$4:K$4),O$4)</f>
        <v>0003</v>
      </c>
      <c r="P37" s="3" t="str">
        <f aca="false">_xlfn.CONCAT(MID(O37,3,2),MID(O37,1,2))</f>
        <v>0300</v>
      </c>
      <c r="Q37" s="9" t="n">
        <f aca="false">HEX2DEC(O37)/100</f>
        <v>0.03</v>
      </c>
      <c r="R37" s="5" t="n">
        <f aca="false">HEX2DEC(P37)</f>
        <v>768</v>
      </c>
      <c r="S37" s="6" t="str">
        <f aca="false">MID($B37,SUM($C$4:O$4),S$4)</f>
        <v>0005</v>
      </c>
      <c r="T37" s="7" t="str">
        <f aca="false">_xlfn.CONCAT(MID(S37,3,2),MID(S37,1,2))</f>
        <v>0500</v>
      </c>
      <c r="U37" s="9" t="n">
        <f aca="false">HEX2DEC(S37)/10</f>
        <v>0.5</v>
      </c>
      <c r="V37" s="5" t="n">
        <f aca="false">HEX2DEC(T37)</f>
        <v>1280</v>
      </c>
      <c r="W37" s="2" t="str">
        <f aca="false">MID($B37,SUM($C$4:S$4),W$4)</f>
        <v>0009</v>
      </c>
      <c r="X37" s="3" t="str">
        <f aca="false">_xlfn.CONCAT(MID(W37,3,2),MID(W37,1,2))</f>
        <v>0900</v>
      </c>
      <c r="Y37" s="9" t="n">
        <f aca="false">HEX2DEC(W37)/10</f>
        <v>0.9</v>
      </c>
      <c r="Z37" s="5" t="n">
        <f aca="false">HEX2DEC(X37)</f>
        <v>2304</v>
      </c>
      <c r="AA37" s="6" t="str">
        <f aca="false">MID($B37,SUM($C$4:W$4),AA$4)</f>
        <v>0000</v>
      </c>
      <c r="AB37" s="7" t="str">
        <f aca="false">_xlfn.CONCAT(MID(AA37,3,2),MID(AA37,1,2))</f>
        <v>0000</v>
      </c>
      <c r="AC37" s="9" t="n">
        <f aca="false">HEX2DEC(AA37)</f>
        <v>0</v>
      </c>
      <c r="AD37" s="5" t="n">
        <f aca="false">HEX2DEC(AB37)</f>
        <v>0</v>
      </c>
      <c r="AE37" s="2" t="str">
        <f aca="false">MID($B37,SUM($C$4:AA$4),AE$4)</f>
        <v>0057</v>
      </c>
      <c r="AF37" s="3" t="str">
        <f aca="false">_xlfn.CONCAT(MID(AE37,3,2),MID(AE37,1,2))</f>
        <v>5700</v>
      </c>
      <c r="AG37" s="9" t="n">
        <f aca="false">HEX2DEC(AE37)</f>
        <v>87</v>
      </c>
      <c r="AH37" s="5" t="n">
        <f aca="false">HEX2DEC(AF37)</f>
        <v>22272</v>
      </c>
      <c r="AI37" s="1" t="str">
        <f aca="false">MID($B37,SUM($C$4:AE$4),AI$4)</f>
        <v>CC11</v>
      </c>
    </row>
    <row r="38" customFormat="false" ht="13.8" hidden="false" customHeight="false" outlineLevel="0" collapsed="false">
      <c r="B38" s="1" t="str">
        <f aca="false">MID(A38,47,999)</f>
        <v/>
      </c>
      <c r="D38" s="1" t="str">
        <f aca="false">MID($B38,SUM($C$4:C$4),D$4)</f>
        <v/>
      </c>
      <c r="E38" s="1" t="str">
        <f aca="false">MID($B38,SUM($C$4:D$4),E$4)</f>
        <v/>
      </c>
      <c r="F38" s="1" t="str">
        <f aca="false">MID($B38,SUM($C$4:E$4),F$4)</f>
        <v/>
      </c>
      <c r="G38" s="2" t="str">
        <f aca="false">MID($B38,SUM($C$4:F$4),G$4)</f>
        <v/>
      </c>
      <c r="H38" s="3" t="str">
        <f aca="false">_xlfn.CONCAT(MID(G38,3,2),MID(G38,1,2))</f>
        <v/>
      </c>
      <c r="I38" s="9" t="n">
        <f aca="false">HEX2DEC(G38)</f>
        <v>0</v>
      </c>
      <c r="J38" s="5" t="n">
        <f aca="false">HEX2DEC(H38)</f>
        <v>0</v>
      </c>
      <c r="K38" s="6" t="str">
        <f aca="false">MID($B38,SUM($C$4:G$4),K$4)</f>
        <v/>
      </c>
      <c r="L38" s="7" t="str">
        <f aca="false">_xlfn.CONCAT(MID(K38,3,2),MID(K38,1,2))</f>
        <v/>
      </c>
      <c r="M38" s="9" t="n">
        <f aca="false">HEX2DEC(K38)/100</f>
        <v>0</v>
      </c>
      <c r="N38" s="5" t="n">
        <f aca="false">HEX2DEC(L38)</f>
        <v>0</v>
      </c>
      <c r="O38" s="2" t="str">
        <f aca="false">MID($B38,SUM($C$4:K$4),O$4)</f>
        <v/>
      </c>
      <c r="P38" s="3" t="str">
        <f aca="false">_xlfn.CONCAT(MID(O38,3,2),MID(O38,1,2))</f>
        <v/>
      </c>
      <c r="Q38" s="9" t="n">
        <f aca="false">HEX2DEC(O38)/100</f>
        <v>0</v>
      </c>
      <c r="R38" s="5" t="n">
        <f aca="false">HEX2DEC(P38)</f>
        <v>0</v>
      </c>
      <c r="S38" s="6" t="str">
        <f aca="false">MID($B38,SUM($C$4:O$4),S$4)</f>
        <v/>
      </c>
      <c r="T38" s="7" t="str">
        <f aca="false">_xlfn.CONCAT(MID(S38,3,2),MID(S38,1,2))</f>
        <v/>
      </c>
      <c r="U38" s="9" t="n">
        <f aca="false">HEX2DEC(S38)/10</f>
        <v>0</v>
      </c>
      <c r="V38" s="5" t="n">
        <f aca="false">HEX2DEC(T38)</f>
        <v>0</v>
      </c>
      <c r="W38" s="2" t="str">
        <f aca="false">MID($B38,SUM($C$4:S$4),W$4)</f>
        <v/>
      </c>
      <c r="X38" s="3" t="str">
        <f aca="false">_xlfn.CONCAT(MID(W38,3,2),MID(W38,1,2))</f>
        <v/>
      </c>
      <c r="Y38" s="9" t="n">
        <f aca="false">HEX2DEC(W38)/10</f>
        <v>0</v>
      </c>
      <c r="Z38" s="5" t="n">
        <f aca="false">HEX2DEC(X38)</f>
        <v>0</v>
      </c>
      <c r="AA38" s="6" t="str">
        <f aca="false">MID($B38,SUM($C$4:W$4),AA$4)</f>
        <v/>
      </c>
      <c r="AB38" s="7" t="str">
        <f aca="false">_xlfn.CONCAT(MID(AA38,3,2),MID(AA38,1,2))</f>
        <v/>
      </c>
      <c r="AC38" s="9" t="n">
        <f aca="false">HEX2DEC(AA38)</f>
        <v>0</v>
      </c>
      <c r="AD38" s="5" t="n">
        <f aca="false">HEX2DEC(AB38)</f>
        <v>0</v>
      </c>
      <c r="AE38" s="2" t="str">
        <f aca="false">MID($B38,SUM($C$4:AA$4),AE$4)</f>
        <v/>
      </c>
      <c r="AF38" s="3" t="str">
        <f aca="false">_xlfn.CONCAT(MID(AE38,3,2),MID(AE38,1,2))</f>
        <v/>
      </c>
      <c r="AG38" s="9" t="n">
        <f aca="false">HEX2DEC(AE38)</f>
        <v>0</v>
      </c>
      <c r="AH38" s="5" t="n">
        <f aca="false">HEX2DEC(AF38)</f>
        <v>0</v>
      </c>
      <c r="AI38" s="1" t="str">
        <f aca="false">MID($B38,SUM($C$4:AE$4),AI$4)</f>
        <v/>
      </c>
    </row>
    <row r="39" customFormat="false" ht="13.8" hidden="false" customHeight="false" outlineLevel="0" collapsed="false">
      <c r="A39" s="1" t="s">
        <v>32</v>
      </c>
      <c r="B39" s="1" t="str">
        <f aca="false">MID(A39,47,999)</f>
        <v>01000100F7000200030005000800000058364C82 1</v>
      </c>
      <c r="D39" s="1" t="str">
        <f aca="false">MID($B39,SUM($C$4:C$4),D$4)</f>
        <v>01</v>
      </c>
      <c r="E39" s="1" t="str">
        <f aca="false">MID($B39,SUM($C$4:D$4),E$4)</f>
        <v>00</v>
      </c>
      <c r="F39" s="1" t="str">
        <f aca="false">MID($B39,SUM($C$4:E$4),F$4)</f>
        <v>01</v>
      </c>
      <c r="G39" s="2" t="str">
        <f aca="false">MID($B39,SUM($C$4:F$4),G$4)</f>
        <v>00F7</v>
      </c>
      <c r="H39" s="3" t="str">
        <f aca="false">_xlfn.CONCAT(MID(G39,3,2),MID(G39,1,2))</f>
        <v>F700</v>
      </c>
      <c r="I39" s="9" t="n">
        <f aca="false">HEX2DEC(G39)/10</f>
        <v>24.7</v>
      </c>
      <c r="J39" s="5" t="n">
        <f aca="false">HEX2DEC(H39)</f>
        <v>63232</v>
      </c>
      <c r="K39" s="6" t="str">
        <f aca="false">MID($B39,SUM($C$4:G$4),K$4)</f>
        <v>0002</v>
      </c>
      <c r="L39" s="7" t="str">
        <f aca="false">_xlfn.CONCAT(MID(K39,3,2),MID(K39,1,2))</f>
        <v>0200</v>
      </c>
      <c r="M39" s="9" t="n">
        <f aca="false">HEX2DEC(K39)/100</f>
        <v>0.02</v>
      </c>
      <c r="N39" s="5" t="n">
        <f aca="false">HEX2DEC(L39)</f>
        <v>512</v>
      </c>
      <c r="O39" s="2" t="str">
        <f aca="false">MID($B39,SUM($C$4:K$4),O$4)</f>
        <v>0003</v>
      </c>
      <c r="P39" s="3" t="str">
        <f aca="false">_xlfn.CONCAT(MID(O39,3,2),MID(O39,1,2))</f>
        <v>0300</v>
      </c>
      <c r="Q39" s="9" t="n">
        <f aca="false">HEX2DEC(O39)/100</f>
        <v>0.03</v>
      </c>
      <c r="R39" s="5" t="n">
        <f aca="false">HEX2DEC(P39)</f>
        <v>768</v>
      </c>
      <c r="S39" s="6" t="str">
        <f aca="false">MID($B39,SUM($C$4:O$4),S$4)</f>
        <v>0005</v>
      </c>
      <c r="T39" s="7" t="str">
        <f aca="false">_xlfn.CONCAT(MID(S39,3,2),MID(S39,1,2))</f>
        <v>0500</v>
      </c>
      <c r="U39" s="9" t="n">
        <f aca="false">HEX2DEC(S39)/10</f>
        <v>0.5</v>
      </c>
      <c r="V39" s="5" t="n">
        <f aca="false">HEX2DEC(T39)</f>
        <v>1280</v>
      </c>
      <c r="W39" s="2" t="str">
        <f aca="false">MID($B39,SUM($C$4:S$4),W$4)</f>
        <v>0008</v>
      </c>
      <c r="X39" s="3" t="str">
        <f aca="false">_xlfn.CONCAT(MID(W39,3,2),MID(W39,1,2))</f>
        <v>0800</v>
      </c>
      <c r="Y39" s="9" t="n">
        <f aca="false">HEX2DEC(W39)/10</f>
        <v>0.8</v>
      </c>
      <c r="Z39" s="5" t="n">
        <f aca="false">HEX2DEC(X39)</f>
        <v>2048</v>
      </c>
      <c r="AA39" s="6" t="str">
        <f aca="false">MID($B39,SUM($C$4:W$4),AA$4)</f>
        <v>0000</v>
      </c>
      <c r="AB39" s="7" t="str">
        <f aca="false">_xlfn.CONCAT(MID(AA39,3,2),MID(AA39,1,2))</f>
        <v>0000</v>
      </c>
      <c r="AC39" s="9" t="n">
        <f aca="false">HEX2DEC(AA39)</f>
        <v>0</v>
      </c>
      <c r="AD39" s="5" t="n">
        <f aca="false">HEX2DEC(AB39)</f>
        <v>0</v>
      </c>
      <c r="AE39" s="2" t="str">
        <f aca="false">MID($B39,SUM($C$4:AA$4),AE$4)</f>
        <v>0058</v>
      </c>
      <c r="AF39" s="3" t="str">
        <f aca="false">_xlfn.CONCAT(MID(AE39,3,2),MID(AE39,1,2))</f>
        <v>5800</v>
      </c>
      <c r="AG39" s="9" t="n">
        <f aca="false">HEX2DEC(AE39)</f>
        <v>88</v>
      </c>
      <c r="AH39" s="5" t="n">
        <f aca="false">HEX2DEC(AF39)</f>
        <v>22528</v>
      </c>
      <c r="AI39" s="1" t="str">
        <f aca="false">MID($B39,SUM($C$4:AE$4),AI$4)</f>
        <v>364C</v>
      </c>
    </row>
    <row r="40" customFormat="false" ht="13.8" hidden="false" customHeight="false" outlineLevel="0" collapsed="false">
      <c r="A40" s="1" t="s">
        <v>33</v>
      </c>
      <c r="B40" s="1" t="str">
        <f aca="false">MID(A40,47,999)</f>
        <v>02000028A700010004012B0002005F00056FEB62 1</v>
      </c>
      <c r="D40" s="1" t="str">
        <f aca="false">MID($B40,SUM($C$4:C$4),D$4)</f>
        <v>02</v>
      </c>
      <c r="E40" s="1" t="str">
        <f aca="false">MID($B40,SUM($C$4:D$4),E$4)</f>
        <v>00</v>
      </c>
      <c r="F40" s="1" t="str">
        <f aca="false">MID($B40,SUM($C$4:E$4),F$4)</f>
        <v>00</v>
      </c>
      <c r="G40" s="2" t="str">
        <f aca="false">MID($B40,SUM($C$4:F$4),G$4)</f>
        <v>28A7</v>
      </c>
      <c r="H40" s="3" t="str">
        <f aca="false">_xlfn.CONCAT(MID(G40,3,2),MID(G40,1,2))</f>
        <v>A728</v>
      </c>
      <c r="I40" s="9" t="n">
        <f aca="false">HEX2DEC(G40)/10</f>
        <v>1040.7</v>
      </c>
      <c r="J40" s="5" t="n">
        <f aca="false">HEX2DEC(H40)</f>
        <v>42792</v>
      </c>
      <c r="K40" s="6" t="str">
        <f aca="false">MID($B40,SUM($C$4:G$4),K$4)</f>
        <v>0001</v>
      </c>
      <c r="L40" s="7" t="str">
        <f aca="false">_xlfn.CONCAT(MID(K40,3,2),MID(K40,1,2))</f>
        <v>0100</v>
      </c>
      <c r="M40" s="9" t="n">
        <f aca="false">HEX2DEC(K40)/100</f>
        <v>0.01</v>
      </c>
      <c r="N40" s="5" t="n">
        <f aca="false">HEX2DEC(L40)</f>
        <v>256</v>
      </c>
      <c r="O40" s="2" t="str">
        <f aca="false">MID($B40,SUM($C$4:K$4),O$4)</f>
        <v>0004</v>
      </c>
      <c r="P40" s="3" t="str">
        <f aca="false">_xlfn.CONCAT(MID(O40,3,2),MID(O40,1,2))</f>
        <v>0400</v>
      </c>
      <c r="Q40" s="9" t="n">
        <f aca="false">HEX2DEC(O40)/100</f>
        <v>0.04</v>
      </c>
      <c r="R40" s="5" t="n">
        <f aca="false">HEX2DEC(P40)</f>
        <v>1024</v>
      </c>
      <c r="S40" s="6" t="str">
        <f aca="false">MID($B40,SUM($C$4:O$4),S$4)</f>
        <v>012B</v>
      </c>
      <c r="T40" s="7" t="str">
        <f aca="false">_xlfn.CONCAT(MID(S40,3,2),MID(S40,1,2))</f>
        <v>2B01</v>
      </c>
      <c r="U40" s="9" t="n">
        <f aca="false">HEX2DEC(S40)/10</f>
        <v>29.9</v>
      </c>
      <c r="V40" s="5" t="n">
        <f aca="false">HEX2DEC(T40)</f>
        <v>11009</v>
      </c>
      <c r="W40" s="2" t="str">
        <f aca="false">MID($B40,SUM($C$4:S$4),W$4)</f>
        <v>0002</v>
      </c>
      <c r="X40" s="3" t="str">
        <f aca="false">_xlfn.CONCAT(MID(W40,3,2),MID(W40,1,2))</f>
        <v>0200</v>
      </c>
      <c r="Y40" s="9" t="n">
        <f aca="false">HEX2DEC(W40)/10</f>
        <v>0.2</v>
      </c>
      <c r="Z40" s="5" t="n">
        <f aca="false">HEX2DEC(X40)</f>
        <v>512</v>
      </c>
      <c r="AA40" s="6" t="str">
        <f aca="false">MID($B40,SUM($C$4:W$4),AA$4)</f>
        <v>005F</v>
      </c>
      <c r="AB40" s="7" t="str">
        <f aca="false">_xlfn.CONCAT(MID(AA40,3,2),MID(AA40,1,2))</f>
        <v>5F00</v>
      </c>
      <c r="AC40" s="9" t="n">
        <f aca="false">HEX2DEC(AA40)</f>
        <v>95</v>
      </c>
      <c r="AD40" s="5" t="n">
        <f aca="false">HEX2DEC(AB40)</f>
        <v>24320</v>
      </c>
      <c r="AE40" s="2" t="str">
        <f aca="false">MID($B40,SUM($C$4:AA$4),AE$4)</f>
        <v>0005</v>
      </c>
      <c r="AF40" s="3" t="str">
        <f aca="false">_xlfn.CONCAT(MID(AE40,3,2),MID(AE40,1,2))</f>
        <v>0500</v>
      </c>
      <c r="AG40" s="9" t="n">
        <f aca="false">HEX2DEC(AE40)</f>
        <v>5</v>
      </c>
      <c r="AH40" s="5" t="n">
        <f aca="false">HEX2DEC(AF40)</f>
        <v>1280</v>
      </c>
      <c r="AI40" s="1" t="str">
        <f aca="false">MID($B40,SUM($C$4:AE$4),AI$4)</f>
        <v>6FEB</v>
      </c>
    </row>
    <row r="41" customFormat="false" ht="13.8" hidden="false" customHeight="false" outlineLevel="0" collapsed="false">
      <c r="B41" s="1" t="str">
        <f aca="false">MID(A41,47,999)</f>
        <v/>
      </c>
      <c r="D41" s="1" t="str">
        <f aca="false">MID($B41,SUM($C$4:C$4),D$4)</f>
        <v/>
      </c>
      <c r="E41" s="1" t="str">
        <f aca="false">MID($B41,SUM($C$4:D$4),E$4)</f>
        <v/>
      </c>
      <c r="F41" s="1" t="str">
        <f aca="false">MID($B41,SUM($C$4:E$4),F$4)</f>
        <v/>
      </c>
      <c r="G41" s="2" t="str">
        <f aca="false">MID($B41,SUM($C$4:F$4),G$4)</f>
        <v/>
      </c>
      <c r="H41" s="3" t="str">
        <f aca="false">_xlfn.CONCAT(MID(G41,3,2),MID(G41,1,2))</f>
        <v/>
      </c>
      <c r="I41" s="9" t="n">
        <f aca="false">HEX2DEC(G41)</f>
        <v>0</v>
      </c>
      <c r="J41" s="5" t="n">
        <f aca="false">HEX2DEC(H41)</f>
        <v>0</v>
      </c>
      <c r="K41" s="6" t="str">
        <f aca="false">MID($B41,SUM($C$4:G$4),K$4)</f>
        <v/>
      </c>
      <c r="L41" s="7" t="str">
        <f aca="false">_xlfn.CONCAT(MID(K41,3,2),MID(K41,1,2))</f>
        <v/>
      </c>
      <c r="M41" s="9" t="n">
        <f aca="false">HEX2DEC(K41)</f>
        <v>0</v>
      </c>
      <c r="N41" s="5" t="n">
        <f aca="false">HEX2DEC(L41)</f>
        <v>0</v>
      </c>
      <c r="O41" s="2" t="str">
        <f aca="false">MID($B41,SUM($C$4:K$4),O$4)</f>
        <v/>
      </c>
      <c r="P41" s="3" t="str">
        <f aca="false">_xlfn.CONCAT(MID(O41,3,2),MID(O41,1,2))</f>
        <v/>
      </c>
      <c r="Q41" s="9" t="n">
        <f aca="false">HEX2DEC(O41)</f>
        <v>0</v>
      </c>
      <c r="R41" s="5" t="n">
        <f aca="false">HEX2DEC(P41)</f>
        <v>0</v>
      </c>
      <c r="S41" s="6" t="str">
        <f aca="false">MID($B41,SUM($C$4:O$4),S$4)</f>
        <v/>
      </c>
      <c r="T41" s="7" t="str">
        <f aca="false">_xlfn.CONCAT(MID(S41,3,2),MID(S41,1,2))</f>
        <v/>
      </c>
      <c r="U41" s="9" t="n">
        <f aca="false">HEX2DEC(S41)</f>
        <v>0</v>
      </c>
      <c r="V41" s="5" t="n">
        <f aca="false">HEX2DEC(T41)</f>
        <v>0</v>
      </c>
      <c r="W41" s="2" t="str">
        <f aca="false">MID($B41,SUM($C$4:S$4),W$4)</f>
        <v/>
      </c>
      <c r="X41" s="3" t="str">
        <f aca="false">_xlfn.CONCAT(MID(W41,3,2),MID(W41,1,2))</f>
        <v/>
      </c>
      <c r="Y41" s="9" t="n">
        <f aca="false">HEX2DEC(W41)</f>
        <v>0</v>
      </c>
      <c r="Z41" s="5" t="n">
        <f aca="false">HEX2DEC(X41)</f>
        <v>0</v>
      </c>
      <c r="AA41" s="6" t="str">
        <f aca="false">MID($B41,SUM($C$4:W$4),AA$4)</f>
        <v/>
      </c>
      <c r="AB41" s="7" t="str">
        <f aca="false">_xlfn.CONCAT(MID(AA41,3,2),MID(AA41,1,2))</f>
        <v/>
      </c>
      <c r="AC41" s="9" t="n">
        <f aca="false">HEX2DEC(AA41)</f>
        <v>0</v>
      </c>
      <c r="AD41" s="5" t="n">
        <f aca="false">HEX2DEC(AB41)</f>
        <v>0</v>
      </c>
      <c r="AE41" s="2" t="str">
        <f aca="false">MID($B41,SUM($C$4:AA$4),AE$4)</f>
        <v/>
      </c>
      <c r="AF41" s="3" t="str">
        <f aca="false">_xlfn.CONCAT(MID(AE41,3,2),MID(AE41,1,2))</f>
        <v/>
      </c>
      <c r="AG41" s="9" t="n">
        <f aca="false">HEX2DEC(AE41)</f>
        <v>0</v>
      </c>
      <c r="AH41" s="5" t="n">
        <f aca="false">HEX2DEC(AF41)</f>
        <v>0</v>
      </c>
      <c r="AI41" s="1" t="str">
        <f aca="false">MID($B41,SUM($C$4:AE$4),AI$4)</f>
        <v/>
      </c>
    </row>
    <row r="42" customFormat="false" ht="13.8" hidden="false" customHeight="false" outlineLevel="0" collapsed="false">
      <c r="B42" s="1" t="str">
        <f aca="false">MID(A42,47,999)</f>
        <v/>
      </c>
      <c r="D42" s="1" t="str">
        <f aca="false">MID($B42,SUM($C$4:C$4),D$4)</f>
        <v/>
      </c>
      <c r="E42" s="1" t="str">
        <f aca="false">MID($B42,SUM($C$4:D$4),E$4)</f>
        <v/>
      </c>
      <c r="F42" s="1" t="str">
        <f aca="false">MID($B42,SUM($C$4:E$4),F$4)</f>
        <v/>
      </c>
      <c r="G42" s="2" t="str">
        <f aca="false">MID($B42,SUM($C$4:F$4),G$4)</f>
        <v/>
      </c>
      <c r="H42" s="3" t="str">
        <f aca="false">_xlfn.CONCAT(MID(G42,3,2),MID(G42,1,2))</f>
        <v/>
      </c>
      <c r="I42" s="9" t="n">
        <f aca="false">HEX2DEC(G42)</f>
        <v>0</v>
      </c>
      <c r="J42" s="5" t="n">
        <f aca="false">HEX2DEC(H42)</f>
        <v>0</v>
      </c>
      <c r="K42" s="6" t="str">
        <f aca="false">MID($B42,SUM($C$4:G$4),K$4)</f>
        <v/>
      </c>
      <c r="L42" s="7" t="str">
        <f aca="false">_xlfn.CONCAT(MID(K42,3,2),MID(K42,1,2))</f>
        <v/>
      </c>
      <c r="M42" s="9" t="n">
        <f aca="false">HEX2DEC(K42)</f>
        <v>0</v>
      </c>
      <c r="N42" s="5" t="n">
        <f aca="false">HEX2DEC(L42)</f>
        <v>0</v>
      </c>
      <c r="O42" s="2" t="str">
        <f aca="false">MID($B42,SUM($C$4:K$4),O$4)</f>
        <v/>
      </c>
      <c r="P42" s="3" t="str">
        <f aca="false">_xlfn.CONCAT(MID(O42,3,2),MID(O42,1,2))</f>
        <v/>
      </c>
      <c r="Q42" s="9" t="n">
        <f aca="false">HEX2DEC(O42)</f>
        <v>0</v>
      </c>
      <c r="R42" s="5" t="n">
        <f aca="false">HEX2DEC(P42)</f>
        <v>0</v>
      </c>
      <c r="S42" s="6" t="str">
        <f aca="false">MID($B42,SUM($C$4:O$4),S$4)</f>
        <v/>
      </c>
      <c r="T42" s="7" t="str">
        <f aca="false">_xlfn.CONCAT(MID(S42,3,2),MID(S42,1,2))</f>
        <v/>
      </c>
      <c r="U42" s="9" t="n">
        <f aca="false">HEX2DEC(S42)</f>
        <v>0</v>
      </c>
      <c r="V42" s="5" t="n">
        <f aca="false">HEX2DEC(T42)</f>
        <v>0</v>
      </c>
      <c r="W42" s="2" t="str">
        <f aca="false">MID($B42,SUM($C$4:S$4),W$4)</f>
        <v/>
      </c>
      <c r="X42" s="3" t="str">
        <f aca="false">_xlfn.CONCAT(MID(W42,3,2),MID(W42,1,2))</f>
        <v/>
      </c>
      <c r="Y42" s="9" t="n">
        <f aca="false">HEX2DEC(W42)</f>
        <v>0</v>
      </c>
      <c r="Z42" s="5" t="n">
        <f aca="false">HEX2DEC(X42)</f>
        <v>0</v>
      </c>
      <c r="AA42" s="6" t="str">
        <f aca="false">MID($B42,SUM($C$4:W$4),AA$4)</f>
        <v/>
      </c>
      <c r="AB42" s="7" t="str">
        <f aca="false">_xlfn.CONCAT(MID(AA42,3,2),MID(AA42,1,2))</f>
        <v/>
      </c>
      <c r="AC42" s="9" t="n">
        <f aca="false">HEX2DEC(AA42)</f>
        <v>0</v>
      </c>
      <c r="AD42" s="5" t="n">
        <f aca="false">HEX2DEC(AB42)</f>
        <v>0</v>
      </c>
      <c r="AE42" s="2" t="str">
        <f aca="false">MID($B42,SUM($C$4:AA$4),AE$4)</f>
        <v/>
      </c>
      <c r="AF42" s="3" t="str">
        <f aca="false">_xlfn.CONCAT(MID(AE42,3,2),MID(AE42,1,2))</f>
        <v/>
      </c>
      <c r="AG42" s="9" t="n">
        <f aca="false">HEX2DEC(AE42)</f>
        <v>0</v>
      </c>
      <c r="AH42" s="5" t="n">
        <f aca="false">HEX2DEC(AF42)</f>
        <v>0</v>
      </c>
      <c r="AI42" s="1" t="str">
        <f aca="false">MID($B42,SUM($C$4:AE$4),AI$4)</f>
        <v/>
      </c>
    </row>
    <row r="43" customFormat="false" ht="13.8" hidden="false" customHeight="false" outlineLevel="0" collapsed="false">
      <c r="B43" s="1" t="str">
        <f aca="false">MID(A43,47,999)</f>
        <v/>
      </c>
      <c r="D43" s="1" t="str">
        <f aca="false">MID($B43,SUM($C$4:C$4),D$4)</f>
        <v/>
      </c>
      <c r="E43" s="1" t="str">
        <f aca="false">MID($B43,SUM($C$4:D$4),E$4)</f>
        <v/>
      </c>
      <c r="F43" s="1" t="str">
        <f aca="false">MID($B43,SUM($C$4:E$4),F$4)</f>
        <v/>
      </c>
      <c r="G43" s="2" t="str">
        <f aca="false">MID($B43,SUM($C$4:F$4),G$4)</f>
        <v/>
      </c>
      <c r="H43" s="3" t="str">
        <f aca="false">_xlfn.CONCAT(MID(G43,3,2),MID(G43,1,2))</f>
        <v/>
      </c>
      <c r="I43" s="9" t="n">
        <f aca="false">HEX2DEC(G43)</f>
        <v>0</v>
      </c>
      <c r="J43" s="5" t="n">
        <f aca="false">HEX2DEC(H43)</f>
        <v>0</v>
      </c>
      <c r="K43" s="6" t="str">
        <f aca="false">MID($B43,SUM($C$4:G$4),K$4)</f>
        <v/>
      </c>
      <c r="L43" s="7" t="str">
        <f aca="false">_xlfn.CONCAT(MID(K43,3,2),MID(K43,1,2))</f>
        <v/>
      </c>
      <c r="M43" s="9" t="n">
        <f aca="false">HEX2DEC(K43)</f>
        <v>0</v>
      </c>
      <c r="N43" s="5" t="n">
        <f aca="false">HEX2DEC(L43)</f>
        <v>0</v>
      </c>
      <c r="O43" s="2" t="str">
        <f aca="false">MID($B43,SUM($C$4:K$4),O$4)</f>
        <v/>
      </c>
      <c r="P43" s="3" t="str">
        <f aca="false">_xlfn.CONCAT(MID(O43,3,2),MID(O43,1,2))</f>
        <v/>
      </c>
      <c r="Q43" s="9" t="n">
        <f aca="false">HEX2DEC(O43)</f>
        <v>0</v>
      </c>
      <c r="R43" s="5" t="n">
        <f aca="false">HEX2DEC(P43)</f>
        <v>0</v>
      </c>
      <c r="S43" s="6" t="str">
        <f aca="false">MID($B43,SUM($C$4:O$4),S$4)</f>
        <v/>
      </c>
      <c r="T43" s="7" t="str">
        <f aca="false">_xlfn.CONCAT(MID(S43,3,2),MID(S43,1,2))</f>
        <v/>
      </c>
      <c r="U43" s="9" t="n">
        <f aca="false">HEX2DEC(S43)</f>
        <v>0</v>
      </c>
      <c r="V43" s="5" t="n">
        <f aca="false">HEX2DEC(T43)</f>
        <v>0</v>
      </c>
      <c r="W43" s="2" t="str">
        <f aca="false">MID($B43,SUM($C$4:S$4),W$4)</f>
        <v/>
      </c>
      <c r="X43" s="3" t="str">
        <f aca="false">_xlfn.CONCAT(MID(W43,3,2),MID(W43,1,2))</f>
        <v/>
      </c>
      <c r="Y43" s="9" t="n">
        <f aca="false">HEX2DEC(W43)</f>
        <v>0</v>
      </c>
      <c r="Z43" s="5" t="n">
        <f aca="false">HEX2DEC(X43)</f>
        <v>0</v>
      </c>
      <c r="AA43" s="6" t="str">
        <f aca="false">MID($B43,SUM($C$4:W$4),AA$4)</f>
        <v/>
      </c>
      <c r="AB43" s="7" t="str">
        <f aca="false">_xlfn.CONCAT(MID(AA43,3,2),MID(AA43,1,2))</f>
        <v/>
      </c>
      <c r="AC43" s="9" t="n">
        <f aca="false">HEX2DEC(AA43)</f>
        <v>0</v>
      </c>
      <c r="AD43" s="5" t="n">
        <f aca="false">HEX2DEC(AB43)</f>
        <v>0</v>
      </c>
      <c r="AE43" s="2" t="str">
        <f aca="false">MID($B43,SUM($C$4:AA$4),AE$4)</f>
        <v/>
      </c>
      <c r="AF43" s="3" t="str">
        <f aca="false">_xlfn.CONCAT(MID(AE43,3,2),MID(AE43,1,2))</f>
        <v/>
      </c>
      <c r="AG43" s="9" t="n">
        <f aca="false">HEX2DEC(AE43)</f>
        <v>0</v>
      </c>
      <c r="AH43" s="5" t="n">
        <f aca="false">HEX2DEC(AF43)</f>
        <v>0</v>
      </c>
      <c r="AI43" s="1" t="str">
        <f aca="false">MID($B43,SUM($C$4:AE$4),AI$4)</f>
        <v/>
      </c>
    </row>
    <row r="44" customFormat="false" ht="13.8" hidden="false" customHeight="false" outlineLevel="0" collapsed="false">
      <c r="B44" s="1" t="str">
        <f aca="false">MID(A44,47,999)</f>
        <v/>
      </c>
      <c r="D44" s="1" t="str">
        <f aca="false">MID($B44,SUM($C$4:C$4),D$4)</f>
        <v/>
      </c>
      <c r="E44" s="1" t="str">
        <f aca="false">MID($B44,SUM($C$4:D$4),E$4)</f>
        <v/>
      </c>
      <c r="F44" s="1" t="str">
        <f aca="false">MID($B44,SUM($C$4:E$4),F$4)</f>
        <v/>
      </c>
      <c r="G44" s="2" t="str">
        <f aca="false">MID($B44,SUM($C$4:F$4),G$4)</f>
        <v/>
      </c>
      <c r="H44" s="3" t="str">
        <f aca="false">_xlfn.CONCAT(MID(G44,3,2),MID(G44,1,2))</f>
        <v/>
      </c>
      <c r="I44" s="9" t="n">
        <f aca="false">HEX2DEC(G44)</f>
        <v>0</v>
      </c>
      <c r="J44" s="5" t="n">
        <f aca="false">HEX2DEC(H44)</f>
        <v>0</v>
      </c>
      <c r="K44" s="6" t="str">
        <f aca="false">MID($B44,SUM($C$4:G$4),K$4)</f>
        <v/>
      </c>
      <c r="L44" s="7" t="str">
        <f aca="false">_xlfn.CONCAT(MID(K44,3,2),MID(K44,1,2))</f>
        <v/>
      </c>
      <c r="M44" s="9" t="n">
        <f aca="false">HEX2DEC(K44)</f>
        <v>0</v>
      </c>
      <c r="N44" s="5" t="n">
        <f aca="false">HEX2DEC(L44)</f>
        <v>0</v>
      </c>
      <c r="O44" s="2" t="str">
        <f aca="false">MID($B44,SUM($C$4:K$4),O$4)</f>
        <v/>
      </c>
      <c r="P44" s="3" t="str">
        <f aca="false">_xlfn.CONCAT(MID(O44,3,2),MID(O44,1,2))</f>
        <v/>
      </c>
      <c r="Q44" s="9" t="n">
        <f aca="false">HEX2DEC(O44)</f>
        <v>0</v>
      </c>
      <c r="R44" s="5" t="n">
        <f aca="false">HEX2DEC(P44)</f>
        <v>0</v>
      </c>
      <c r="S44" s="6" t="str">
        <f aca="false">MID($B44,SUM($C$4:O$4),S$4)</f>
        <v/>
      </c>
      <c r="T44" s="7" t="str">
        <f aca="false">_xlfn.CONCAT(MID(S44,3,2),MID(S44,1,2))</f>
        <v/>
      </c>
      <c r="U44" s="9" t="n">
        <f aca="false">HEX2DEC(S44)</f>
        <v>0</v>
      </c>
      <c r="V44" s="5" t="n">
        <f aca="false">HEX2DEC(T44)</f>
        <v>0</v>
      </c>
      <c r="W44" s="2" t="str">
        <f aca="false">MID($B44,SUM($C$4:S$4),W$4)</f>
        <v/>
      </c>
      <c r="X44" s="3" t="str">
        <f aca="false">_xlfn.CONCAT(MID(W44,3,2),MID(W44,1,2))</f>
        <v/>
      </c>
      <c r="Y44" s="9" t="n">
        <f aca="false">HEX2DEC(W44)</f>
        <v>0</v>
      </c>
      <c r="Z44" s="5" t="n">
        <f aca="false">HEX2DEC(X44)</f>
        <v>0</v>
      </c>
      <c r="AA44" s="6" t="str">
        <f aca="false">MID($B44,SUM($C$4:W$4),AA$4)</f>
        <v/>
      </c>
      <c r="AB44" s="7" t="str">
        <f aca="false">_xlfn.CONCAT(MID(AA44,3,2),MID(AA44,1,2))</f>
        <v/>
      </c>
      <c r="AC44" s="9" t="n">
        <f aca="false">HEX2DEC(AA44)</f>
        <v>0</v>
      </c>
      <c r="AD44" s="5" t="n">
        <f aca="false">HEX2DEC(AB44)</f>
        <v>0</v>
      </c>
      <c r="AE44" s="2" t="str">
        <f aca="false">MID($B44,SUM($C$4:AA$4),AE$4)</f>
        <v/>
      </c>
      <c r="AF44" s="3" t="str">
        <f aca="false">_xlfn.CONCAT(MID(AE44,3,2),MID(AE44,1,2))</f>
        <v/>
      </c>
      <c r="AG44" s="9" t="n">
        <f aca="false">HEX2DEC(AE44)</f>
        <v>0</v>
      </c>
      <c r="AH44" s="5" t="n">
        <f aca="false">HEX2DEC(AF44)</f>
        <v>0</v>
      </c>
      <c r="AI44" s="1" t="str">
        <f aca="false">MID($B44,SUM($C$4:AE$4),AI$4)</f>
        <v/>
      </c>
    </row>
    <row r="45" customFormat="false" ht="13.8" hidden="false" customHeight="false" outlineLevel="0" collapsed="false">
      <c r="B45" s="1" t="str">
        <f aca="false">MID(A45,47,999)</f>
        <v/>
      </c>
      <c r="D45" s="1" t="str">
        <f aca="false">MID($B45,SUM($C$4:C$4),D$4)</f>
        <v/>
      </c>
      <c r="E45" s="1" t="str">
        <f aca="false">MID($B45,SUM($C$4:D$4),E$4)</f>
        <v/>
      </c>
      <c r="F45" s="1" t="str">
        <f aca="false">MID($B45,SUM($C$4:E$4),F$4)</f>
        <v/>
      </c>
      <c r="G45" s="2" t="str">
        <f aca="false">MID($B45,SUM($C$4:F$4),G$4)</f>
        <v/>
      </c>
      <c r="H45" s="3" t="str">
        <f aca="false">_xlfn.CONCAT(MID(G45,3,2),MID(G45,1,2))</f>
        <v/>
      </c>
      <c r="I45" s="9" t="n">
        <f aca="false">HEX2DEC(G45)</f>
        <v>0</v>
      </c>
      <c r="J45" s="5" t="n">
        <f aca="false">HEX2DEC(H45)</f>
        <v>0</v>
      </c>
      <c r="K45" s="6" t="str">
        <f aca="false">MID($B45,SUM($C$4:G$4),K$4)</f>
        <v/>
      </c>
      <c r="L45" s="7" t="str">
        <f aca="false">_xlfn.CONCAT(MID(K45,3,2),MID(K45,1,2))</f>
        <v/>
      </c>
      <c r="M45" s="9" t="n">
        <f aca="false">HEX2DEC(K45)</f>
        <v>0</v>
      </c>
      <c r="N45" s="5" t="n">
        <f aca="false">HEX2DEC(L45)</f>
        <v>0</v>
      </c>
      <c r="O45" s="2" t="str">
        <f aca="false">MID($B45,SUM($C$4:K$4),O$4)</f>
        <v/>
      </c>
      <c r="P45" s="3" t="str">
        <f aca="false">_xlfn.CONCAT(MID(O45,3,2),MID(O45,1,2))</f>
        <v/>
      </c>
      <c r="Q45" s="9" t="n">
        <f aca="false">HEX2DEC(O45)</f>
        <v>0</v>
      </c>
      <c r="R45" s="5" t="n">
        <f aca="false">HEX2DEC(P45)</f>
        <v>0</v>
      </c>
      <c r="S45" s="6" t="str">
        <f aca="false">MID($B45,SUM($C$4:O$4),S$4)</f>
        <v/>
      </c>
      <c r="T45" s="7" t="str">
        <f aca="false">_xlfn.CONCAT(MID(S45,3,2),MID(S45,1,2))</f>
        <v/>
      </c>
      <c r="U45" s="9" t="n">
        <f aca="false">HEX2DEC(S45)</f>
        <v>0</v>
      </c>
      <c r="V45" s="5" t="n">
        <f aca="false">HEX2DEC(T45)</f>
        <v>0</v>
      </c>
      <c r="W45" s="2" t="str">
        <f aca="false">MID($B45,SUM($C$4:S$4),W$4)</f>
        <v/>
      </c>
      <c r="X45" s="3" t="str">
        <f aca="false">_xlfn.CONCAT(MID(W45,3,2),MID(W45,1,2))</f>
        <v/>
      </c>
      <c r="Y45" s="9" t="n">
        <f aca="false">HEX2DEC(W45)</f>
        <v>0</v>
      </c>
      <c r="Z45" s="5" t="n">
        <f aca="false">HEX2DEC(X45)</f>
        <v>0</v>
      </c>
      <c r="AA45" s="6" t="str">
        <f aca="false">MID($B45,SUM($C$4:W$4),AA$4)</f>
        <v/>
      </c>
      <c r="AB45" s="7" t="str">
        <f aca="false">_xlfn.CONCAT(MID(AA45,3,2),MID(AA45,1,2))</f>
        <v/>
      </c>
      <c r="AC45" s="9" t="n">
        <f aca="false">HEX2DEC(AA45)</f>
        <v>0</v>
      </c>
      <c r="AD45" s="5" t="n">
        <f aca="false">HEX2DEC(AB45)</f>
        <v>0</v>
      </c>
      <c r="AE45" s="2" t="str">
        <f aca="false">MID($B45,SUM($C$4:AA$4),AE$4)</f>
        <v/>
      </c>
      <c r="AF45" s="3" t="str">
        <f aca="false">_xlfn.CONCAT(MID(AE45,3,2),MID(AE45,1,2))</f>
        <v/>
      </c>
      <c r="AG45" s="9" t="n">
        <f aca="false">HEX2DEC(AE45)</f>
        <v>0</v>
      </c>
      <c r="AH45" s="5" t="n">
        <f aca="false">HEX2DEC(AF45)</f>
        <v>0</v>
      </c>
      <c r="AI45" s="1" t="str">
        <f aca="false">MID($B45,SUM($C$4:AE$4),AI$4)</f>
        <v/>
      </c>
    </row>
    <row r="46" customFormat="false" ht="13.8" hidden="false" customHeight="false" outlineLevel="0" collapsed="false">
      <c r="B46" s="1" t="str">
        <f aca="false">MID(A46,47,999)</f>
        <v/>
      </c>
      <c r="D46" s="1" t="str">
        <f aca="false">MID($B46,SUM($C$4:C$4),D$4)</f>
        <v/>
      </c>
      <c r="E46" s="1" t="str">
        <f aca="false">MID($B46,SUM($C$4:D$4),E$4)</f>
        <v/>
      </c>
      <c r="F46" s="1" t="str">
        <f aca="false">MID($B46,SUM($C$4:E$4),F$4)</f>
        <v/>
      </c>
      <c r="G46" s="2" t="str">
        <f aca="false">MID($B46,SUM($C$4:F$4),G$4)</f>
        <v/>
      </c>
      <c r="H46" s="3" t="str">
        <f aca="false">_xlfn.CONCAT(MID(G46,3,2),MID(G46,1,2))</f>
        <v/>
      </c>
      <c r="I46" s="9" t="n">
        <f aca="false">HEX2DEC(G46)</f>
        <v>0</v>
      </c>
      <c r="J46" s="5" t="n">
        <f aca="false">HEX2DEC(H46)</f>
        <v>0</v>
      </c>
      <c r="K46" s="6" t="str">
        <f aca="false">MID($B46,SUM($C$4:G$4),K$4)</f>
        <v/>
      </c>
      <c r="L46" s="7" t="str">
        <f aca="false">_xlfn.CONCAT(MID(K46,3,2),MID(K46,1,2))</f>
        <v/>
      </c>
      <c r="M46" s="9" t="n">
        <f aca="false">HEX2DEC(K46)</f>
        <v>0</v>
      </c>
      <c r="N46" s="5" t="n">
        <f aca="false">HEX2DEC(L46)</f>
        <v>0</v>
      </c>
      <c r="O46" s="2" t="str">
        <f aca="false">MID($B46,SUM($C$4:K$4),O$4)</f>
        <v/>
      </c>
      <c r="P46" s="3" t="str">
        <f aca="false">_xlfn.CONCAT(MID(O46,3,2),MID(O46,1,2))</f>
        <v/>
      </c>
      <c r="Q46" s="9" t="n">
        <f aca="false">HEX2DEC(O46)</f>
        <v>0</v>
      </c>
      <c r="R46" s="5" t="n">
        <f aca="false">HEX2DEC(P46)</f>
        <v>0</v>
      </c>
      <c r="S46" s="6" t="str">
        <f aca="false">MID($B46,SUM($C$4:O$4),S$4)</f>
        <v/>
      </c>
      <c r="T46" s="7" t="str">
        <f aca="false">_xlfn.CONCAT(MID(S46,3,2),MID(S46,1,2))</f>
        <v/>
      </c>
      <c r="U46" s="9" t="n">
        <f aca="false">HEX2DEC(S46)</f>
        <v>0</v>
      </c>
      <c r="V46" s="5" t="n">
        <f aca="false">HEX2DEC(T46)</f>
        <v>0</v>
      </c>
      <c r="W46" s="2" t="str">
        <f aca="false">MID($B46,SUM($C$4:S$4),W$4)</f>
        <v/>
      </c>
      <c r="X46" s="3" t="str">
        <f aca="false">_xlfn.CONCAT(MID(W46,3,2),MID(W46,1,2))</f>
        <v/>
      </c>
      <c r="Y46" s="9" t="n">
        <f aca="false">HEX2DEC(W46)</f>
        <v>0</v>
      </c>
      <c r="Z46" s="5" t="n">
        <f aca="false">HEX2DEC(X46)</f>
        <v>0</v>
      </c>
      <c r="AA46" s="6" t="str">
        <f aca="false">MID($B46,SUM($C$4:W$4),AA$4)</f>
        <v/>
      </c>
      <c r="AB46" s="7" t="str">
        <f aca="false">_xlfn.CONCAT(MID(AA46,3,2),MID(AA46,1,2))</f>
        <v/>
      </c>
      <c r="AC46" s="9" t="n">
        <f aca="false">HEX2DEC(AA46)</f>
        <v>0</v>
      </c>
      <c r="AD46" s="5" t="n">
        <f aca="false">HEX2DEC(AB46)</f>
        <v>0</v>
      </c>
      <c r="AE46" s="2" t="str">
        <f aca="false">MID($B46,SUM($C$4:AA$4),AE$4)</f>
        <v/>
      </c>
      <c r="AF46" s="3" t="str">
        <f aca="false">_xlfn.CONCAT(MID(AE46,3,2),MID(AE46,1,2))</f>
        <v/>
      </c>
      <c r="AG46" s="9" t="n">
        <f aca="false">HEX2DEC(AE46)</f>
        <v>0</v>
      </c>
      <c r="AH46" s="5" t="n">
        <f aca="false">HEX2DEC(AF46)</f>
        <v>0</v>
      </c>
      <c r="AI46" s="1" t="str">
        <f aca="false">MID($B46,SUM($C$4:AE$4),AI$4)</f>
        <v/>
      </c>
    </row>
    <row r="47" customFormat="false" ht="13.8" hidden="false" customHeight="false" outlineLevel="0" collapsed="false">
      <c r="B47" s="1" t="str">
        <f aca="false">MID(A47,47,999)</f>
        <v/>
      </c>
      <c r="D47" s="1" t="str">
        <f aca="false">MID($B47,SUM($C$4:C$4),D$4)</f>
        <v/>
      </c>
      <c r="E47" s="1" t="str">
        <f aca="false">MID($B47,SUM($C$4:D$4),E$4)</f>
        <v/>
      </c>
      <c r="F47" s="1" t="str">
        <f aca="false">MID($B47,SUM($C$4:E$4),F$4)</f>
        <v/>
      </c>
      <c r="G47" s="2" t="str">
        <f aca="false">MID($B47,SUM($C$4:F$4),G$4)</f>
        <v/>
      </c>
      <c r="H47" s="3" t="str">
        <f aca="false">_xlfn.CONCAT(MID(G47,3,2),MID(G47,1,2))</f>
        <v/>
      </c>
      <c r="I47" s="9" t="n">
        <f aca="false">HEX2DEC(G47)</f>
        <v>0</v>
      </c>
      <c r="J47" s="5" t="n">
        <f aca="false">HEX2DEC(H47)</f>
        <v>0</v>
      </c>
      <c r="K47" s="6" t="str">
        <f aca="false">MID($B47,SUM($C$4:G$4),K$4)</f>
        <v/>
      </c>
      <c r="L47" s="7" t="str">
        <f aca="false">_xlfn.CONCAT(MID(K47,3,2),MID(K47,1,2))</f>
        <v/>
      </c>
      <c r="M47" s="9" t="n">
        <f aca="false">HEX2DEC(K47)</f>
        <v>0</v>
      </c>
      <c r="N47" s="5" t="n">
        <f aca="false">HEX2DEC(L47)</f>
        <v>0</v>
      </c>
      <c r="O47" s="2" t="str">
        <f aca="false">MID($B47,SUM($C$4:K$4),O$4)</f>
        <v/>
      </c>
      <c r="P47" s="3" t="str">
        <f aca="false">_xlfn.CONCAT(MID(O47,3,2),MID(O47,1,2))</f>
        <v/>
      </c>
      <c r="Q47" s="9" t="n">
        <f aca="false">HEX2DEC(O47)</f>
        <v>0</v>
      </c>
      <c r="R47" s="5" t="n">
        <f aca="false">HEX2DEC(P47)</f>
        <v>0</v>
      </c>
      <c r="S47" s="6" t="str">
        <f aca="false">MID($B47,SUM($C$4:O$4),S$4)</f>
        <v/>
      </c>
      <c r="T47" s="7" t="str">
        <f aca="false">_xlfn.CONCAT(MID(S47,3,2),MID(S47,1,2))</f>
        <v/>
      </c>
      <c r="U47" s="9" t="n">
        <f aca="false">HEX2DEC(S47)</f>
        <v>0</v>
      </c>
      <c r="V47" s="5" t="n">
        <f aca="false">HEX2DEC(T47)</f>
        <v>0</v>
      </c>
      <c r="W47" s="2" t="str">
        <f aca="false">MID($B47,SUM($C$4:S$4),W$4)</f>
        <v/>
      </c>
      <c r="X47" s="3" t="str">
        <f aca="false">_xlfn.CONCAT(MID(W47,3,2),MID(W47,1,2))</f>
        <v/>
      </c>
      <c r="Y47" s="9" t="n">
        <f aca="false">HEX2DEC(W47)</f>
        <v>0</v>
      </c>
      <c r="Z47" s="5" t="n">
        <f aca="false">HEX2DEC(X47)</f>
        <v>0</v>
      </c>
      <c r="AA47" s="6" t="str">
        <f aca="false">MID($B47,SUM($C$4:W$4),AA$4)</f>
        <v/>
      </c>
      <c r="AB47" s="7" t="str">
        <f aca="false">_xlfn.CONCAT(MID(AA47,3,2),MID(AA47,1,2))</f>
        <v/>
      </c>
      <c r="AC47" s="9" t="n">
        <f aca="false">HEX2DEC(AA47)</f>
        <v>0</v>
      </c>
      <c r="AD47" s="5" t="n">
        <f aca="false">HEX2DEC(AB47)</f>
        <v>0</v>
      </c>
      <c r="AE47" s="2" t="str">
        <f aca="false">MID($B47,SUM($C$4:AA$4),AE$4)</f>
        <v/>
      </c>
      <c r="AF47" s="3" t="str">
        <f aca="false">_xlfn.CONCAT(MID(AE47,3,2),MID(AE47,1,2))</f>
        <v/>
      </c>
      <c r="AG47" s="9" t="n">
        <f aca="false">HEX2DEC(AE47)</f>
        <v>0</v>
      </c>
      <c r="AH47" s="5" t="n">
        <f aca="false">HEX2DEC(AF47)</f>
        <v>0</v>
      </c>
      <c r="AI47" s="1" t="str">
        <f aca="false">MID($B47,SUM($C$4:AE$4),AI$4)</f>
        <v/>
      </c>
    </row>
    <row r="48" customFormat="false" ht="13.8" hidden="false" customHeight="false" outlineLevel="0" collapsed="false">
      <c r="B48" s="1" t="str">
        <f aca="false">MID(A48,47,999)</f>
        <v/>
      </c>
      <c r="D48" s="1" t="str">
        <f aca="false">MID($B48,SUM($C$4:C$4),D$4)</f>
        <v/>
      </c>
      <c r="E48" s="1" t="str">
        <f aca="false">MID($B48,SUM($C$4:D$4),E$4)</f>
        <v/>
      </c>
      <c r="F48" s="1" t="str">
        <f aca="false">MID($B48,SUM($C$4:E$4),F$4)</f>
        <v/>
      </c>
      <c r="G48" s="2" t="str">
        <f aca="false">MID($B48,SUM($C$4:F$4),G$4)</f>
        <v/>
      </c>
      <c r="H48" s="3" t="str">
        <f aca="false">_xlfn.CONCAT(MID(G48,3,2),MID(G48,1,2))</f>
        <v/>
      </c>
      <c r="I48" s="9" t="n">
        <f aca="false">HEX2DEC(G48)</f>
        <v>0</v>
      </c>
      <c r="J48" s="5" t="n">
        <f aca="false">HEX2DEC(H48)</f>
        <v>0</v>
      </c>
      <c r="K48" s="6" t="str">
        <f aca="false">MID($B48,SUM($C$4:G$4),K$4)</f>
        <v/>
      </c>
      <c r="L48" s="7" t="str">
        <f aca="false">_xlfn.CONCAT(MID(K48,3,2),MID(K48,1,2))</f>
        <v/>
      </c>
      <c r="M48" s="9" t="n">
        <f aca="false">HEX2DEC(K48)</f>
        <v>0</v>
      </c>
      <c r="N48" s="5" t="n">
        <f aca="false">HEX2DEC(L48)</f>
        <v>0</v>
      </c>
      <c r="O48" s="2" t="str">
        <f aca="false">MID($B48,SUM($C$4:K$4),O$4)</f>
        <v/>
      </c>
      <c r="P48" s="3" t="str">
        <f aca="false">_xlfn.CONCAT(MID(O48,3,2),MID(O48,1,2))</f>
        <v/>
      </c>
      <c r="Q48" s="9" t="n">
        <f aca="false">HEX2DEC(O48)</f>
        <v>0</v>
      </c>
      <c r="R48" s="5" t="n">
        <f aca="false">HEX2DEC(P48)</f>
        <v>0</v>
      </c>
      <c r="S48" s="6" t="str">
        <f aca="false">MID($B48,SUM($C$4:O$4),S$4)</f>
        <v/>
      </c>
      <c r="T48" s="7" t="str">
        <f aca="false">_xlfn.CONCAT(MID(S48,3,2),MID(S48,1,2))</f>
        <v/>
      </c>
      <c r="U48" s="9" t="n">
        <f aca="false">HEX2DEC(S48)</f>
        <v>0</v>
      </c>
      <c r="V48" s="5" t="n">
        <f aca="false">HEX2DEC(T48)</f>
        <v>0</v>
      </c>
      <c r="W48" s="2" t="str">
        <f aca="false">MID($B48,SUM($C$4:S$4),W$4)</f>
        <v/>
      </c>
      <c r="X48" s="3" t="str">
        <f aca="false">_xlfn.CONCAT(MID(W48,3,2),MID(W48,1,2))</f>
        <v/>
      </c>
      <c r="Y48" s="9" t="n">
        <f aca="false">HEX2DEC(W48)</f>
        <v>0</v>
      </c>
      <c r="Z48" s="5" t="n">
        <f aca="false">HEX2DEC(X48)</f>
        <v>0</v>
      </c>
      <c r="AA48" s="6" t="str">
        <f aca="false">MID($B48,SUM($C$4:W$4),AA$4)</f>
        <v/>
      </c>
      <c r="AB48" s="7" t="str">
        <f aca="false">_xlfn.CONCAT(MID(AA48,3,2),MID(AA48,1,2))</f>
        <v/>
      </c>
      <c r="AC48" s="9" t="n">
        <f aca="false">HEX2DEC(AA48)</f>
        <v>0</v>
      </c>
      <c r="AD48" s="5" t="n">
        <f aca="false">HEX2DEC(AB48)</f>
        <v>0</v>
      </c>
      <c r="AE48" s="2" t="str">
        <f aca="false">MID($B48,SUM($C$4:AA$4),AE$4)</f>
        <v/>
      </c>
      <c r="AF48" s="3" t="str">
        <f aca="false">_xlfn.CONCAT(MID(AE48,3,2),MID(AE48,1,2))</f>
        <v/>
      </c>
      <c r="AG48" s="9" t="n">
        <f aca="false">HEX2DEC(AE48)</f>
        <v>0</v>
      </c>
      <c r="AH48" s="5" t="n">
        <f aca="false">HEX2DEC(AF48)</f>
        <v>0</v>
      </c>
      <c r="AI48" s="1" t="str">
        <f aca="false">MID($B48,SUM($C$4:AE$4),AI$4)</f>
        <v/>
      </c>
    </row>
    <row r="49" customFormat="false" ht="13.8" hidden="false" customHeight="false" outlineLevel="0" collapsed="false">
      <c r="B49" s="1" t="str">
        <f aca="false">MID(A49,47,999)</f>
        <v/>
      </c>
      <c r="D49" s="1" t="str">
        <f aca="false">MID($B49,SUM($C$4:C$4),D$4)</f>
        <v/>
      </c>
      <c r="E49" s="1" t="str">
        <f aca="false">MID($B49,SUM($C$4:D$4),E$4)</f>
        <v/>
      </c>
      <c r="F49" s="1" t="str">
        <f aca="false">MID($B49,SUM($C$4:E$4),F$4)</f>
        <v/>
      </c>
      <c r="G49" s="2" t="str">
        <f aca="false">MID($B49,SUM($C$4:F$4),G$4)</f>
        <v/>
      </c>
      <c r="H49" s="3" t="str">
        <f aca="false">_xlfn.CONCAT(MID(G49,3,2),MID(G49,1,2))</f>
        <v/>
      </c>
      <c r="I49" s="9" t="n">
        <f aca="false">HEX2DEC(G49)</f>
        <v>0</v>
      </c>
      <c r="J49" s="5" t="n">
        <f aca="false">HEX2DEC(H49)</f>
        <v>0</v>
      </c>
      <c r="K49" s="6" t="str">
        <f aca="false">MID($B49,SUM($C$4:G$4),K$4)</f>
        <v/>
      </c>
      <c r="L49" s="7" t="str">
        <f aca="false">_xlfn.CONCAT(MID(K49,3,2),MID(K49,1,2))</f>
        <v/>
      </c>
      <c r="M49" s="9" t="n">
        <f aca="false">HEX2DEC(K49)</f>
        <v>0</v>
      </c>
      <c r="N49" s="5" t="n">
        <f aca="false">HEX2DEC(L49)</f>
        <v>0</v>
      </c>
      <c r="O49" s="2" t="str">
        <f aca="false">MID($B49,SUM($C$4:K$4),O$4)</f>
        <v/>
      </c>
      <c r="P49" s="3" t="str">
        <f aca="false">_xlfn.CONCAT(MID(O49,3,2),MID(O49,1,2))</f>
        <v/>
      </c>
      <c r="Q49" s="9" t="n">
        <f aca="false">HEX2DEC(O49)</f>
        <v>0</v>
      </c>
      <c r="R49" s="5" t="n">
        <f aca="false">HEX2DEC(P49)</f>
        <v>0</v>
      </c>
      <c r="S49" s="6" t="str">
        <f aca="false">MID($B49,SUM($C$4:O$4),S$4)</f>
        <v/>
      </c>
      <c r="T49" s="7" t="str">
        <f aca="false">_xlfn.CONCAT(MID(S49,3,2),MID(S49,1,2))</f>
        <v/>
      </c>
      <c r="U49" s="9" t="n">
        <f aca="false">HEX2DEC(S49)</f>
        <v>0</v>
      </c>
      <c r="V49" s="5" t="n">
        <f aca="false">HEX2DEC(T49)</f>
        <v>0</v>
      </c>
      <c r="W49" s="2" t="str">
        <f aca="false">MID($B49,SUM($C$4:S$4),W$4)</f>
        <v/>
      </c>
      <c r="X49" s="3" t="str">
        <f aca="false">_xlfn.CONCAT(MID(W49,3,2),MID(W49,1,2))</f>
        <v/>
      </c>
      <c r="Y49" s="9" t="n">
        <f aca="false">HEX2DEC(W49)</f>
        <v>0</v>
      </c>
      <c r="Z49" s="5" t="n">
        <f aca="false">HEX2DEC(X49)</f>
        <v>0</v>
      </c>
      <c r="AA49" s="6" t="str">
        <f aca="false">MID($B49,SUM($C$4:W$4),AA$4)</f>
        <v/>
      </c>
      <c r="AB49" s="7" t="str">
        <f aca="false">_xlfn.CONCAT(MID(AA49,3,2),MID(AA49,1,2))</f>
        <v/>
      </c>
      <c r="AC49" s="9" t="n">
        <f aca="false">HEX2DEC(AA49)</f>
        <v>0</v>
      </c>
      <c r="AD49" s="5" t="n">
        <f aca="false">HEX2DEC(AB49)</f>
        <v>0</v>
      </c>
      <c r="AE49" s="2" t="str">
        <f aca="false">MID($B49,SUM($C$4:AA$4),AE$4)</f>
        <v/>
      </c>
      <c r="AF49" s="3" t="str">
        <f aca="false">_xlfn.CONCAT(MID(AE49,3,2),MID(AE49,1,2))</f>
        <v/>
      </c>
      <c r="AG49" s="9" t="n">
        <f aca="false">HEX2DEC(AE49)</f>
        <v>0</v>
      </c>
      <c r="AH49" s="5" t="n">
        <f aca="false">HEX2DEC(AF49)</f>
        <v>0</v>
      </c>
      <c r="AI49" s="1" t="str">
        <f aca="false">MID($B49,SUM($C$4:AE$4),AI$4)</f>
        <v/>
      </c>
    </row>
    <row r="50" customFormat="false" ht="13.8" hidden="false" customHeight="false" outlineLevel="0" collapsed="false">
      <c r="B50" s="1" t="str">
        <f aca="false">MID(A50,47,999)</f>
        <v/>
      </c>
      <c r="D50" s="1" t="str">
        <f aca="false">MID($B50,SUM($C$4:C$4),D$4)</f>
        <v/>
      </c>
      <c r="E50" s="1" t="str">
        <f aca="false">MID($B50,SUM($C$4:D$4),E$4)</f>
        <v/>
      </c>
      <c r="F50" s="1" t="str">
        <f aca="false">MID($B50,SUM($C$4:E$4),F$4)</f>
        <v/>
      </c>
      <c r="G50" s="2" t="str">
        <f aca="false">MID($B50,SUM($C$4:F$4),G$4)</f>
        <v/>
      </c>
      <c r="H50" s="3" t="str">
        <f aca="false">_xlfn.CONCAT(MID(G50,3,2),MID(G50,1,2))</f>
        <v/>
      </c>
      <c r="I50" s="9" t="n">
        <f aca="false">HEX2DEC(G50)</f>
        <v>0</v>
      </c>
      <c r="J50" s="5" t="n">
        <f aca="false">HEX2DEC(H50)</f>
        <v>0</v>
      </c>
      <c r="K50" s="6" t="str">
        <f aca="false">MID($B50,SUM($C$4:G$4),K$4)</f>
        <v/>
      </c>
      <c r="L50" s="7" t="str">
        <f aca="false">_xlfn.CONCAT(MID(K50,3,2),MID(K50,1,2))</f>
        <v/>
      </c>
      <c r="M50" s="9" t="n">
        <f aca="false">HEX2DEC(K50)</f>
        <v>0</v>
      </c>
      <c r="N50" s="5" t="n">
        <f aca="false">HEX2DEC(L50)</f>
        <v>0</v>
      </c>
      <c r="O50" s="2" t="str">
        <f aca="false">MID($B50,SUM($C$4:K$4),O$4)</f>
        <v/>
      </c>
      <c r="P50" s="3" t="str">
        <f aca="false">_xlfn.CONCAT(MID(O50,3,2),MID(O50,1,2))</f>
        <v/>
      </c>
      <c r="Q50" s="9" t="n">
        <f aca="false">HEX2DEC(O50)</f>
        <v>0</v>
      </c>
      <c r="R50" s="5" t="n">
        <f aca="false">HEX2DEC(P50)</f>
        <v>0</v>
      </c>
      <c r="S50" s="6" t="str">
        <f aca="false">MID($B50,SUM($C$4:O$4),S$4)</f>
        <v/>
      </c>
      <c r="T50" s="7" t="str">
        <f aca="false">_xlfn.CONCAT(MID(S50,3,2),MID(S50,1,2))</f>
        <v/>
      </c>
      <c r="U50" s="9" t="n">
        <f aca="false">HEX2DEC(S50)</f>
        <v>0</v>
      </c>
      <c r="V50" s="5" t="n">
        <f aca="false">HEX2DEC(T50)</f>
        <v>0</v>
      </c>
      <c r="W50" s="2" t="str">
        <f aca="false">MID($B50,SUM($C$4:S$4),W$4)</f>
        <v/>
      </c>
      <c r="X50" s="3" t="str">
        <f aca="false">_xlfn.CONCAT(MID(W50,3,2),MID(W50,1,2))</f>
        <v/>
      </c>
      <c r="Y50" s="9" t="n">
        <f aca="false">HEX2DEC(W50)</f>
        <v>0</v>
      </c>
      <c r="Z50" s="5" t="n">
        <f aca="false">HEX2DEC(X50)</f>
        <v>0</v>
      </c>
      <c r="AA50" s="6" t="str">
        <f aca="false">MID($B50,SUM($C$4:W$4),AA$4)</f>
        <v/>
      </c>
      <c r="AB50" s="7" t="str">
        <f aca="false">_xlfn.CONCAT(MID(AA50,3,2),MID(AA50,1,2))</f>
        <v/>
      </c>
      <c r="AC50" s="9" t="n">
        <f aca="false">HEX2DEC(AA50)</f>
        <v>0</v>
      </c>
      <c r="AD50" s="5" t="n">
        <f aca="false">HEX2DEC(AB50)</f>
        <v>0</v>
      </c>
      <c r="AE50" s="2" t="str">
        <f aca="false">MID($B50,SUM($C$4:AA$4),AE$4)</f>
        <v/>
      </c>
      <c r="AF50" s="3" t="str">
        <f aca="false">_xlfn.CONCAT(MID(AE50,3,2),MID(AE50,1,2))</f>
        <v/>
      </c>
      <c r="AG50" s="9" t="n">
        <f aca="false">HEX2DEC(AE50)</f>
        <v>0</v>
      </c>
      <c r="AH50" s="5" t="n">
        <f aca="false">HEX2DEC(AF50)</f>
        <v>0</v>
      </c>
      <c r="AI50" s="1" t="str">
        <f aca="false">MID($B50,SUM($C$4:AE$4),AI$4)</f>
        <v/>
      </c>
    </row>
    <row r="51" customFormat="false" ht="13.8" hidden="false" customHeight="false" outlineLevel="0" collapsed="false">
      <c r="B51" s="1" t="str">
        <f aca="false">MID(A51,47,999)</f>
        <v/>
      </c>
      <c r="D51" s="1" t="str">
        <f aca="false">MID($B51,SUM($C$4:C$4),D$4)</f>
        <v/>
      </c>
      <c r="E51" s="1" t="str">
        <f aca="false">MID($B51,SUM($C$4:D$4),E$4)</f>
        <v/>
      </c>
      <c r="F51" s="1" t="str">
        <f aca="false">MID($B51,SUM($C$4:E$4),F$4)</f>
        <v/>
      </c>
      <c r="G51" s="2" t="str">
        <f aca="false">MID($B51,SUM($C$4:F$4),G$4)</f>
        <v/>
      </c>
      <c r="H51" s="3" t="str">
        <f aca="false">_xlfn.CONCAT(MID(G51,3,2),MID(G51,1,2))</f>
        <v/>
      </c>
      <c r="I51" s="9" t="n">
        <f aca="false">HEX2DEC(G51)</f>
        <v>0</v>
      </c>
      <c r="J51" s="5" t="n">
        <f aca="false">HEX2DEC(H51)</f>
        <v>0</v>
      </c>
      <c r="K51" s="6" t="str">
        <f aca="false">MID($B51,SUM($C$4:G$4),K$4)</f>
        <v/>
      </c>
      <c r="L51" s="7" t="str">
        <f aca="false">_xlfn.CONCAT(MID(K51,3,2),MID(K51,1,2))</f>
        <v/>
      </c>
      <c r="M51" s="9" t="n">
        <f aca="false">HEX2DEC(K51)</f>
        <v>0</v>
      </c>
      <c r="N51" s="5" t="n">
        <f aca="false">HEX2DEC(L51)</f>
        <v>0</v>
      </c>
      <c r="O51" s="2" t="str">
        <f aca="false">MID($B51,SUM($C$4:K$4),O$4)</f>
        <v/>
      </c>
      <c r="P51" s="3" t="str">
        <f aca="false">_xlfn.CONCAT(MID(O51,3,2),MID(O51,1,2))</f>
        <v/>
      </c>
      <c r="Q51" s="9" t="n">
        <f aca="false">HEX2DEC(O51)</f>
        <v>0</v>
      </c>
      <c r="R51" s="5" t="n">
        <f aca="false">HEX2DEC(P51)</f>
        <v>0</v>
      </c>
      <c r="S51" s="6" t="str">
        <f aca="false">MID($B51,SUM($C$4:O$4),S$4)</f>
        <v/>
      </c>
      <c r="T51" s="7" t="str">
        <f aca="false">_xlfn.CONCAT(MID(S51,3,2),MID(S51,1,2))</f>
        <v/>
      </c>
      <c r="U51" s="9" t="n">
        <f aca="false">HEX2DEC(S51)</f>
        <v>0</v>
      </c>
      <c r="V51" s="5" t="n">
        <f aca="false">HEX2DEC(T51)</f>
        <v>0</v>
      </c>
      <c r="W51" s="2" t="str">
        <f aca="false">MID($B51,SUM($C$4:S$4),W$4)</f>
        <v/>
      </c>
      <c r="X51" s="3" t="str">
        <f aca="false">_xlfn.CONCAT(MID(W51,3,2),MID(W51,1,2))</f>
        <v/>
      </c>
      <c r="Y51" s="9" t="n">
        <f aca="false">HEX2DEC(W51)</f>
        <v>0</v>
      </c>
      <c r="Z51" s="5" t="n">
        <f aca="false">HEX2DEC(X51)</f>
        <v>0</v>
      </c>
      <c r="AA51" s="6" t="str">
        <f aca="false">MID($B51,SUM($C$4:W$4),AA$4)</f>
        <v/>
      </c>
      <c r="AB51" s="7" t="str">
        <f aca="false">_xlfn.CONCAT(MID(AA51,3,2),MID(AA51,1,2))</f>
        <v/>
      </c>
      <c r="AC51" s="9" t="n">
        <f aca="false">HEX2DEC(AA51)</f>
        <v>0</v>
      </c>
      <c r="AD51" s="5" t="n">
        <f aca="false">HEX2DEC(AB51)</f>
        <v>0</v>
      </c>
      <c r="AE51" s="2" t="str">
        <f aca="false">MID($B51,SUM($C$4:AA$4),AE$4)</f>
        <v/>
      </c>
      <c r="AF51" s="3" t="str">
        <f aca="false">_xlfn.CONCAT(MID(AE51,3,2),MID(AE51,1,2))</f>
        <v/>
      </c>
      <c r="AG51" s="9" t="n">
        <f aca="false">HEX2DEC(AE51)</f>
        <v>0</v>
      </c>
      <c r="AH51" s="5" t="n">
        <f aca="false">HEX2DEC(AF51)</f>
        <v>0</v>
      </c>
      <c r="AI51" s="1" t="str">
        <f aca="false">MID($B51,SUM($C$4:AE$4),AI$4)</f>
        <v/>
      </c>
    </row>
    <row r="52" customFormat="false" ht="13.8" hidden="false" customHeight="false" outlineLevel="0" collapsed="false">
      <c r="B52" s="1" t="str">
        <f aca="false">MID(A52,47,999)</f>
        <v/>
      </c>
      <c r="D52" s="1" t="str">
        <f aca="false">MID($B52,SUM($C$4:C$4),D$4)</f>
        <v/>
      </c>
      <c r="E52" s="1" t="str">
        <f aca="false">MID($B52,SUM($C$4:D$4),E$4)</f>
        <v/>
      </c>
      <c r="F52" s="1" t="str">
        <f aca="false">MID($B52,SUM($C$4:E$4),F$4)</f>
        <v/>
      </c>
      <c r="G52" s="2" t="str">
        <f aca="false">MID($B52,SUM($C$4:F$4),G$4)</f>
        <v/>
      </c>
      <c r="H52" s="3" t="str">
        <f aca="false">_xlfn.CONCAT(MID(G52,3,2),MID(G52,1,2))</f>
        <v/>
      </c>
      <c r="I52" s="9" t="n">
        <f aca="false">HEX2DEC(G52)</f>
        <v>0</v>
      </c>
      <c r="J52" s="5" t="n">
        <f aca="false">HEX2DEC(H52)</f>
        <v>0</v>
      </c>
      <c r="K52" s="6" t="str">
        <f aca="false">MID($B52,SUM($C$4:G$4),K$4)</f>
        <v/>
      </c>
      <c r="L52" s="7" t="str">
        <f aca="false">_xlfn.CONCAT(MID(K52,3,2),MID(K52,1,2))</f>
        <v/>
      </c>
      <c r="M52" s="9" t="n">
        <f aca="false">HEX2DEC(K52)</f>
        <v>0</v>
      </c>
      <c r="N52" s="5" t="n">
        <f aca="false">HEX2DEC(L52)</f>
        <v>0</v>
      </c>
      <c r="O52" s="2" t="str">
        <f aca="false">MID($B52,SUM($C$4:K$4),O$4)</f>
        <v/>
      </c>
      <c r="P52" s="3" t="str">
        <f aca="false">_xlfn.CONCAT(MID(O52,3,2),MID(O52,1,2))</f>
        <v/>
      </c>
      <c r="Q52" s="9" t="n">
        <f aca="false">HEX2DEC(O52)</f>
        <v>0</v>
      </c>
      <c r="R52" s="5" t="n">
        <f aca="false">HEX2DEC(P52)</f>
        <v>0</v>
      </c>
      <c r="S52" s="6" t="str">
        <f aca="false">MID($B52,SUM($C$4:O$4),S$4)</f>
        <v/>
      </c>
      <c r="T52" s="7" t="str">
        <f aca="false">_xlfn.CONCAT(MID(S52,3,2),MID(S52,1,2))</f>
        <v/>
      </c>
      <c r="U52" s="9" t="n">
        <f aca="false">HEX2DEC(S52)</f>
        <v>0</v>
      </c>
      <c r="V52" s="5" t="n">
        <f aca="false">HEX2DEC(T52)</f>
        <v>0</v>
      </c>
      <c r="W52" s="2" t="str">
        <f aca="false">MID($B52,SUM($C$4:S$4),W$4)</f>
        <v/>
      </c>
      <c r="X52" s="3" t="str">
        <f aca="false">_xlfn.CONCAT(MID(W52,3,2),MID(W52,1,2))</f>
        <v/>
      </c>
      <c r="Y52" s="9" t="n">
        <f aca="false">HEX2DEC(W52)</f>
        <v>0</v>
      </c>
      <c r="Z52" s="5" t="n">
        <f aca="false">HEX2DEC(X52)</f>
        <v>0</v>
      </c>
      <c r="AA52" s="6" t="str">
        <f aca="false">MID($B52,SUM($C$4:W$4),AA$4)</f>
        <v/>
      </c>
      <c r="AB52" s="7" t="str">
        <f aca="false">_xlfn.CONCAT(MID(AA52,3,2),MID(AA52,1,2))</f>
        <v/>
      </c>
      <c r="AC52" s="9" t="n">
        <f aca="false">HEX2DEC(AA52)</f>
        <v>0</v>
      </c>
      <c r="AD52" s="5" t="n">
        <f aca="false">HEX2DEC(AB52)</f>
        <v>0</v>
      </c>
      <c r="AE52" s="2" t="str">
        <f aca="false">MID($B52,SUM($C$4:AA$4),AE$4)</f>
        <v/>
      </c>
      <c r="AF52" s="3" t="str">
        <f aca="false">_xlfn.CONCAT(MID(AE52,3,2),MID(AE52,1,2))</f>
        <v/>
      </c>
      <c r="AG52" s="9" t="n">
        <f aca="false">HEX2DEC(AE52)</f>
        <v>0</v>
      </c>
      <c r="AH52" s="5" t="n">
        <f aca="false">HEX2DEC(AF52)</f>
        <v>0</v>
      </c>
      <c r="AI52" s="1" t="str">
        <f aca="false">MID($B52,SUM($C$4:AE$4),AI$4)</f>
        <v/>
      </c>
    </row>
    <row r="53" customFormat="false" ht="13.8" hidden="false" customHeight="false" outlineLevel="0" collapsed="false">
      <c r="B53" s="1" t="str">
        <f aca="false">MID(A53,47,999)</f>
        <v/>
      </c>
      <c r="D53" s="1" t="str">
        <f aca="false">MID($B53,SUM($C$4:C$4),D$4)</f>
        <v/>
      </c>
      <c r="E53" s="1" t="str">
        <f aca="false">MID($B53,SUM($C$4:D$4),E$4)</f>
        <v/>
      </c>
      <c r="F53" s="1" t="str">
        <f aca="false">MID($B53,SUM($C$4:E$4),F$4)</f>
        <v/>
      </c>
      <c r="G53" s="2" t="str">
        <f aca="false">MID($B53,SUM($C$4:F$4),G$4)</f>
        <v/>
      </c>
      <c r="H53" s="3" t="str">
        <f aca="false">_xlfn.CONCAT(MID(G53,3,2),MID(G53,1,2))</f>
        <v/>
      </c>
      <c r="I53" s="9" t="n">
        <f aca="false">HEX2DEC(G53)</f>
        <v>0</v>
      </c>
      <c r="J53" s="5" t="n">
        <f aca="false">HEX2DEC(H53)</f>
        <v>0</v>
      </c>
      <c r="K53" s="6" t="str">
        <f aca="false">MID($B53,SUM($C$4:G$4),K$4)</f>
        <v/>
      </c>
      <c r="L53" s="7" t="str">
        <f aca="false">_xlfn.CONCAT(MID(K53,3,2),MID(K53,1,2))</f>
        <v/>
      </c>
      <c r="M53" s="9" t="n">
        <f aca="false">HEX2DEC(K53)</f>
        <v>0</v>
      </c>
      <c r="N53" s="5" t="n">
        <f aca="false">HEX2DEC(L53)</f>
        <v>0</v>
      </c>
      <c r="O53" s="2" t="str">
        <f aca="false">MID($B53,SUM($C$4:K$4),O$4)</f>
        <v/>
      </c>
      <c r="P53" s="3" t="str">
        <f aca="false">_xlfn.CONCAT(MID(O53,3,2),MID(O53,1,2))</f>
        <v/>
      </c>
      <c r="Q53" s="9" t="n">
        <f aca="false">HEX2DEC(O53)</f>
        <v>0</v>
      </c>
      <c r="R53" s="5" t="n">
        <f aca="false">HEX2DEC(P53)</f>
        <v>0</v>
      </c>
      <c r="S53" s="6" t="str">
        <f aca="false">MID($B53,SUM($C$4:O$4),S$4)</f>
        <v/>
      </c>
      <c r="T53" s="7" t="str">
        <f aca="false">_xlfn.CONCAT(MID(S53,3,2),MID(S53,1,2))</f>
        <v/>
      </c>
      <c r="U53" s="9" t="n">
        <f aca="false">HEX2DEC(S53)</f>
        <v>0</v>
      </c>
      <c r="V53" s="5" t="n">
        <f aca="false">HEX2DEC(T53)</f>
        <v>0</v>
      </c>
      <c r="W53" s="2" t="str">
        <f aca="false">MID($B53,SUM($C$4:S$4),W$4)</f>
        <v/>
      </c>
      <c r="X53" s="3" t="str">
        <f aca="false">_xlfn.CONCAT(MID(W53,3,2),MID(W53,1,2))</f>
        <v/>
      </c>
      <c r="Y53" s="9" t="n">
        <f aca="false">HEX2DEC(W53)</f>
        <v>0</v>
      </c>
      <c r="Z53" s="5" t="n">
        <f aca="false">HEX2DEC(X53)</f>
        <v>0</v>
      </c>
      <c r="AA53" s="6" t="str">
        <f aca="false">MID($B53,SUM($C$4:W$4),AA$4)</f>
        <v/>
      </c>
      <c r="AB53" s="7" t="str">
        <f aca="false">_xlfn.CONCAT(MID(AA53,3,2),MID(AA53,1,2))</f>
        <v/>
      </c>
      <c r="AC53" s="9" t="n">
        <f aca="false">HEX2DEC(AA53)</f>
        <v>0</v>
      </c>
      <c r="AD53" s="5" t="n">
        <f aca="false">HEX2DEC(AB53)</f>
        <v>0</v>
      </c>
      <c r="AE53" s="2" t="str">
        <f aca="false">MID($B53,SUM($C$4:AA$4),AE$4)</f>
        <v/>
      </c>
      <c r="AF53" s="3" t="str">
        <f aca="false">_xlfn.CONCAT(MID(AE53,3,2),MID(AE53,1,2))</f>
        <v/>
      </c>
      <c r="AG53" s="9" t="n">
        <f aca="false">HEX2DEC(AE53)</f>
        <v>0</v>
      </c>
      <c r="AH53" s="5" t="n">
        <f aca="false">HEX2DEC(AF53)</f>
        <v>0</v>
      </c>
      <c r="AI53" s="1" t="str">
        <f aca="false">MID($B53,SUM($C$4:AE$4),AI$4)</f>
        <v/>
      </c>
    </row>
    <row r="54" customFormat="false" ht="13.8" hidden="false" customHeight="false" outlineLevel="0" collapsed="false">
      <c r="B54" s="1" t="str">
        <f aca="false">MID(A54,47,999)</f>
        <v/>
      </c>
      <c r="D54" s="1" t="str">
        <f aca="false">MID($B54,SUM($C$4:C$4),D$4)</f>
        <v/>
      </c>
      <c r="E54" s="1" t="str">
        <f aca="false">MID($B54,SUM($C$4:D$4),E$4)</f>
        <v/>
      </c>
      <c r="F54" s="1" t="str">
        <f aca="false">MID($B54,SUM($C$4:E$4),F$4)</f>
        <v/>
      </c>
      <c r="G54" s="2" t="str">
        <f aca="false">MID($B54,SUM($C$4:F$4),G$4)</f>
        <v/>
      </c>
      <c r="H54" s="3" t="str">
        <f aca="false">_xlfn.CONCAT(MID(G54,3,2),MID(G54,1,2))</f>
        <v/>
      </c>
      <c r="I54" s="9" t="n">
        <f aca="false">HEX2DEC(G54)</f>
        <v>0</v>
      </c>
      <c r="J54" s="5" t="n">
        <f aca="false">HEX2DEC(H54)</f>
        <v>0</v>
      </c>
      <c r="K54" s="6" t="str">
        <f aca="false">MID($B54,SUM($C$4:G$4),K$4)</f>
        <v/>
      </c>
      <c r="L54" s="7" t="str">
        <f aca="false">_xlfn.CONCAT(MID(K54,3,2),MID(K54,1,2))</f>
        <v/>
      </c>
      <c r="M54" s="9" t="n">
        <f aca="false">HEX2DEC(K54)</f>
        <v>0</v>
      </c>
      <c r="N54" s="5" t="n">
        <f aca="false">HEX2DEC(L54)</f>
        <v>0</v>
      </c>
      <c r="O54" s="2" t="str">
        <f aca="false">MID($B54,SUM($C$4:K$4),O$4)</f>
        <v/>
      </c>
      <c r="P54" s="3" t="str">
        <f aca="false">_xlfn.CONCAT(MID(O54,3,2),MID(O54,1,2))</f>
        <v/>
      </c>
      <c r="Q54" s="9" t="n">
        <f aca="false">HEX2DEC(O54)</f>
        <v>0</v>
      </c>
      <c r="R54" s="5" t="n">
        <f aca="false">HEX2DEC(P54)</f>
        <v>0</v>
      </c>
      <c r="S54" s="6" t="str">
        <f aca="false">MID($B54,SUM($C$4:O$4),S$4)</f>
        <v/>
      </c>
      <c r="T54" s="7" t="str">
        <f aca="false">_xlfn.CONCAT(MID(S54,3,2),MID(S54,1,2))</f>
        <v/>
      </c>
      <c r="U54" s="9" t="n">
        <f aca="false">HEX2DEC(S54)</f>
        <v>0</v>
      </c>
      <c r="V54" s="5" t="n">
        <f aca="false">HEX2DEC(T54)</f>
        <v>0</v>
      </c>
      <c r="W54" s="2" t="str">
        <f aca="false">MID($B54,SUM($C$4:S$4),W$4)</f>
        <v/>
      </c>
      <c r="X54" s="3" t="str">
        <f aca="false">_xlfn.CONCAT(MID(W54,3,2),MID(W54,1,2))</f>
        <v/>
      </c>
      <c r="Y54" s="9" t="n">
        <f aca="false">HEX2DEC(W54)</f>
        <v>0</v>
      </c>
      <c r="Z54" s="5" t="n">
        <f aca="false">HEX2DEC(X54)</f>
        <v>0</v>
      </c>
      <c r="AA54" s="6" t="str">
        <f aca="false">MID($B54,SUM($C$4:W$4),AA$4)</f>
        <v/>
      </c>
      <c r="AB54" s="7" t="str">
        <f aca="false">_xlfn.CONCAT(MID(AA54,3,2),MID(AA54,1,2))</f>
        <v/>
      </c>
      <c r="AC54" s="9" t="n">
        <f aca="false">HEX2DEC(AA54)</f>
        <v>0</v>
      </c>
      <c r="AD54" s="5" t="n">
        <f aca="false">HEX2DEC(AB54)</f>
        <v>0</v>
      </c>
      <c r="AE54" s="2" t="str">
        <f aca="false">MID($B54,SUM($C$4:AA$4),AE$4)</f>
        <v/>
      </c>
      <c r="AF54" s="3" t="str">
        <f aca="false">_xlfn.CONCAT(MID(AE54,3,2),MID(AE54,1,2))</f>
        <v/>
      </c>
      <c r="AG54" s="9" t="n">
        <f aca="false">HEX2DEC(AE54)</f>
        <v>0</v>
      </c>
      <c r="AH54" s="5" t="n">
        <f aca="false">HEX2DEC(AF54)</f>
        <v>0</v>
      </c>
      <c r="AI54" s="1" t="str">
        <f aca="false">MID($B54,SUM($C$4:AE$4),AI$4)</f>
        <v/>
      </c>
    </row>
    <row r="55" customFormat="false" ht="13.8" hidden="false" customHeight="false" outlineLevel="0" collapsed="false">
      <c r="B55" s="1" t="str">
        <f aca="false">MID(A55,47,999)</f>
        <v/>
      </c>
      <c r="D55" s="1" t="str">
        <f aca="false">MID($B55,SUM($C$4:C$4),D$4)</f>
        <v/>
      </c>
      <c r="E55" s="1" t="str">
        <f aca="false">MID($B55,SUM($C$4:D$4),E$4)</f>
        <v/>
      </c>
      <c r="F55" s="1" t="str">
        <f aca="false">MID($B55,SUM($C$4:E$4),F$4)</f>
        <v/>
      </c>
      <c r="G55" s="2" t="str">
        <f aca="false">MID($B55,SUM($C$4:F$4),G$4)</f>
        <v/>
      </c>
      <c r="H55" s="3" t="str">
        <f aca="false">_xlfn.CONCAT(MID(G55,3,2),MID(G55,1,2))</f>
        <v/>
      </c>
      <c r="I55" s="9" t="n">
        <f aca="false">HEX2DEC(G55)</f>
        <v>0</v>
      </c>
      <c r="J55" s="5" t="n">
        <f aca="false">HEX2DEC(H55)</f>
        <v>0</v>
      </c>
      <c r="K55" s="6" t="str">
        <f aca="false">MID($B55,SUM($C$4:G$4),K$4)</f>
        <v/>
      </c>
      <c r="L55" s="7" t="str">
        <f aca="false">_xlfn.CONCAT(MID(K55,3,2),MID(K55,1,2))</f>
        <v/>
      </c>
      <c r="M55" s="9" t="n">
        <f aca="false">HEX2DEC(K55)</f>
        <v>0</v>
      </c>
      <c r="N55" s="5" t="n">
        <f aca="false">HEX2DEC(L55)</f>
        <v>0</v>
      </c>
      <c r="O55" s="2" t="str">
        <f aca="false">MID($B55,SUM($C$4:K$4),O$4)</f>
        <v/>
      </c>
      <c r="P55" s="3" t="str">
        <f aca="false">_xlfn.CONCAT(MID(O55,3,2),MID(O55,1,2))</f>
        <v/>
      </c>
      <c r="Q55" s="9" t="n">
        <f aca="false">HEX2DEC(O55)</f>
        <v>0</v>
      </c>
      <c r="R55" s="5" t="n">
        <f aca="false">HEX2DEC(P55)</f>
        <v>0</v>
      </c>
      <c r="S55" s="6" t="str">
        <f aca="false">MID($B55,SUM($C$4:O$4),S$4)</f>
        <v/>
      </c>
      <c r="T55" s="7" t="str">
        <f aca="false">_xlfn.CONCAT(MID(S55,3,2),MID(S55,1,2))</f>
        <v/>
      </c>
      <c r="U55" s="9" t="n">
        <f aca="false">HEX2DEC(S55)</f>
        <v>0</v>
      </c>
      <c r="V55" s="5" t="n">
        <f aca="false">HEX2DEC(T55)</f>
        <v>0</v>
      </c>
      <c r="W55" s="2" t="str">
        <f aca="false">MID($B55,SUM($C$4:S$4),W$4)</f>
        <v/>
      </c>
      <c r="X55" s="3" t="str">
        <f aca="false">_xlfn.CONCAT(MID(W55,3,2),MID(W55,1,2))</f>
        <v/>
      </c>
      <c r="Y55" s="9" t="n">
        <f aca="false">HEX2DEC(W55)</f>
        <v>0</v>
      </c>
      <c r="Z55" s="5" t="n">
        <f aca="false">HEX2DEC(X55)</f>
        <v>0</v>
      </c>
      <c r="AA55" s="6" t="str">
        <f aca="false">MID($B55,SUM($C$4:W$4),AA$4)</f>
        <v/>
      </c>
      <c r="AB55" s="7" t="str">
        <f aca="false">_xlfn.CONCAT(MID(AA55,3,2),MID(AA55,1,2))</f>
        <v/>
      </c>
      <c r="AC55" s="9" t="n">
        <f aca="false">HEX2DEC(AA55)</f>
        <v>0</v>
      </c>
      <c r="AD55" s="5" t="n">
        <f aca="false">HEX2DEC(AB55)</f>
        <v>0</v>
      </c>
      <c r="AE55" s="2" t="str">
        <f aca="false">MID($B55,SUM($C$4:AA$4),AE$4)</f>
        <v/>
      </c>
      <c r="AF55" s="3" t="str">
        <f aca="false">_xlfn.CONCAT(MID(AE55,3,2),MID(AE55,1,2))</f>
        <v/>
      </c>
      <c r="AG55" s="9" t="n">
        <f aca="false">HEX2DEC(AE55)</f>
        <v>0</v>
      </c>
      <c r="AH55" s="5" t="n">
        <f aca="false">HEX2DEC(AF55)</f>
        <v>0</v>
      </c>
      <c r="AI55" s="1" t="str">
        <f aca="false">MID($B55,SUM($C$4:AE$4),AI$4)</f>
        <v/>
      </c>
    </row>
    <row r="56" customFormat="false" ht="13.8" hidden="false" customHeight="false" outlineLevel="0" collapsed="false">
      <c r="B56" s="1" t="str">
        <f aca="false">MID(A56,47,999)</f>
        <v/>
      </c>
      <c r="D56" s="1" t="str">
        <f aca="false">MID($B56,SUM($C$4:C$4),D$4)</f>
        <v/>
      </c>
      <c r="E56" s="1" t="str">
        <f aca="false">MID($B56,SUM($C$4:D$4),E$4)</f>
        <v/>
      </c>
      <c r="F56" s="1" t="str">
        <f aca="false">MID($B56,SUM($C$4:E$4),F$4)</f>
        <v/>
      </c>
      <c r="G56" s="2" t="str">
        <f aca="false">MID($B56,SUM($C$4:F$4),G$4)</f>
        <v/>
      </c>
      <c r="H56" s="3" t="str">
        <f aca="false">_xlfn.CONCAT(MID(G56,3,2),MID(G56,1,2))</f>
        <v/>
      </c>
      <c r="I56" s="9" t="n">
        <f aca="false">HEX2DEC(G56)</f>
        <v>0</v>
      </c>
      <c r="J56" s="5" t="n">
        <f aca="false">HEX2DEC(H56)</f>
        <v>0</v>
      </c>
      <c r="K56" s="6" t="str">
        <f aca="false">MID($B56,SUM($C$4:G$4),K$4)</f>
        <v/>
      </c>
      <c r="L56" s="7" t="str">
        <f aca="false">_xlfn.CONCAT(MID(K56,3,2),MID(K56,1,2))</f>
        <v/>
      </c>
      <c r="M56" s="9" t="n">
        <f aca="false">HEX2DEC(K56)</f>
        <v>0</v>
      </c>
      <c r="N56" s="5" t="n">
        <f aca="false">HEX2DEC(L56)</f>
        <v>0</v>
      </c>
      <c r="O56" s="2" t="str">
        <f aca="false">MID($B56,SUM($C$4:K$4),O$4)</f>
        <v/>
      </c>
      <c r="P56" s="3" t="str">
        <f aca="false">_xlfn.CONCAT(MID(O56,3,2),MID(O56,1,2))</f>
        <v/>
      </c>
      <c r="Q56" s="9" t="n">
        <f aca="false">HEX2DEC(O56)</f>
        <v>0</v>
      </c>
      <c r="R56" s="5" t="n">
        <f aca="false">HEX2DEC(P56)</f>
        <v>0</v>
      </c>
      <c r="S56" s="6" t="str">
        <f aca="false">MID($B56,SUM($C$4:O$4),S$4)</f>
        <v/>
      </c>
      <c r="T56" s="7" t="str">
        <f aca="false">_xlfn.CONCAT(MID(S56,3,2),MID(S56,1,2))</f>
        <v/>
      </c>
      <c r="U56" s="9" t="n">
        <f aca="false">HEX2DEC(S56)</f>
        <v>0</v>
      </c>
      <c r="V56" s="5" t="n">
        <f aca="false">HEX2DEC(T56)</f>
        <v>0</v>
      </c>
      <c r="W56" s="2" t="str">
        <f aca="false">MID($B56,SUM($C$4:S$4),W$4)</f>
        <v/>
      </c>
      <c r="X56" s="3" t="str">
        <f aca="false">_xlfn.CONCAT(MID(W56,3,2),MID(W56,1,2))</f>
        <v/>
      </c>
      <c r="Y56" s="9" t="n">
        <f aca="false">HEX2DEC(W56)</f>
        <v>0</v>
      </c>
      <c r="Z56" s="5" t="n">
        <f aca="false">HEX2DEC(X56)</f>
        <v>0</v>
      </c>
      <c r="AA56" s="6" t="str">
        <f aca="false">MID($B56,SUM($C$4:W$4),AA$4)</f>
        <v/>
      </c>
      <c r="AB56" s="7" t="str">
        <f aca="false">_xlfn.CONCAT(MID(AA56,3,2),MID(AA56,1,2))</f>
        <v/>
      </c>
      <c r="AC56" s="9" t="n">
        <f aca="false">HEX2DEC(AA56)</f>
        <v>0</v>
      </c>
      <c r="AD56" s="5" t="n">
        <f aca="false">HEX2DEC(AB56)</f>
        <v>0</v>
      </c>
      <c r="AE56" s="2" t="str">
        <f aca="false">MID($B56,SUM($C$4:AA$4),AE$4)</f>
        <v/>
      </c>
      <c r="AF56" s="3" t="str">
        <f aca="false">_xlfn.CONCAT(MID(AE56,3,2),MID(AE56,1,2))</f>
        <v/>
      </c>
      <c r="AG56" s="9" t="n">
        <f aca="false">HEX2DEC(AE56)</f>
        <v>0</v>
      </c>
      <c r="AH56" s="5" t="n">
        <f aca="false">HEX2DEC(AF56)</f>
        <v>0</v>
      </c>
      <c r="AI56" s="1" t="str">
        <f aca="false">MID($B56,SUM($C$4:AE$4),AI$4)</f>
        <v/>
      </c>
    </row>
    <row r="57" customFormat="false" ht="13.8" hidden="false" customHeight="false" outlineLevel="0" collapsed="false">
      <c r="B57" s="1" t="str">
        <f aca="false">MID(A57,47,999)</f>
        <v/>
      </c>
      <c r="D57" s="1" t="str">
        <f aca="false">MID($B57,SUM($C$4:C$4),D$4)</f>
        <v/>
      </c>
      <c r="E57" s="1" t="str">
        <f aca="false">MID($B57,SUM($C$4:D$4),E$4)</f>
        <v/>
      </c>
      <c r="F57" s="1" t="str">
        <f aca="false">MID($B57,SUM($C$4:E$4),F$4)</f>
        <v/>
      </c>
      <c r="G57" s="2" t="str">
        <f aca="false">MID($B57,SUM($C$4:F$4),G$4)</f>
        <v/>
      </c>
      <c r="H57" s="3" t="str">
        <f aca="false">_xlfn.CONCAT(MID(G57,3,2),MID(G57,1,2))</f>
        <v/>
      </c>
      <c r="I57" s="9" t="n">
        <f aca="false">HEX2DEC(G57)</f>
        <v>0</v>
      </c>
      <c r="J57" s="5" t="n">
        <f aca="false">HEX2DEC(H57)</f>
        <v>0</v>
      </c>
      <c r="K57" s="6" t="str">
        <f aca="false">MID($B57,SUM($C$4:G$4),K$4)</f>
        <v/>
      </c>
      <c r="L57" s="7" t="str">
        <f aca="false">_xlfn.CONCAT(MID(K57,3,2),MID(K57,1,2))</f>
        <v/>
      </c>
      <c r="M57" s="9" t="n">
        <f aca="false">HEX2DEC(K57)</f>
        <v>0</v>
      </c>
      <c r="N57" s="5" t="n">
        <f aca="false">HEX2DEC(L57)</f>
        <v>0</v>
      </c>
      <c r="O57" s="2" t="str">
        <f aca="false">MID($B57,SUM($C$4:K$4),O$4)</f>
        <v/>
      </c>
      <c r="P57" s="3" t="str">
        <f aca="false">_xlfn.CONCAT(MID(O57,3,2),MID(O57,1,2))</f>
        <v/>
      </c>
      <c r="Q57" s="9" t="n">
        <f aca="false">HEX2DEC(O57)</f>
        <v>0</v>
      </c>
      <c r="R57" s="5" t="n">
        <f aca="false">HEX2DEC(P57)</f>
        <v>0</v>
      </c>
      <c r="S57" s="6" t="str">
        <f aca="false">MID($B57,SUM($C$4:O$4),S$4)</f>
        <v/>
      </c>
      <c r="T57" s="7" t="str">
        <f aca="false">_xlfn.CONCAT(MID(S57,3,2),MID(S57,1,2))</f>
        <v/>
      </c>
      <c r="U57" s="9" t="n">
        <f aca="false">HEX2DEC(S57)</f>
        <v>0</v>
      </c>
      <c r="V57" s="5" t="n">
        <f aca="false">HEX2DEC(T57)</f>
        <v>0</v>
      </c>
      <c r="W57" s="2" t="str">
        <f aca="false">MID($B57,SUM($C$4:S$4),W$4)</f>
        <v/>
      </c>
      <c r="X57" s="3" t="str">
        <f aca="false">_xlfn.CONCAT(MID(W57,3,2),MID(W57,1,2))</f>
        <v/>
      </c>
      <c r="Y57" s="9" t="n">
        <f aca="false">HEX2DEC(W57)</f>
        <v>0</v>
      </c>
      <c r="Z57" s="5" t="n">
        <f aca="false">HEX2DEC(X57)</f>
        <v>0</v>
      </c>
      <c r="AA57" s="6" t="str">
        <f aca="false">MID($B57,SUM($C$4:W$4),AA$4)</f>
        <v/>
      </c>
      <c r="AB57" s="7" t="str">
        <f aca="false">_xlfn.CONCAT(MID(AA57,3,2),MID(AA57,1,2))</f>
        <v/>
      </c>
      <c r="AC57" s="9" t="n">
        <f aca="false">HEX2DEC(AA57)</f>
        <v>0</v>
      </c>
      <c r="AD57" s="5" t="n">
        <f aca="false">HEX2DEC(AB57)</f>
        <v>0</v>
      </c>
      <c r="AE57" s="2" t="str">
        <f aca="false">MID($B57,SUM($C$4:AA$4),AE$4)</f>
        <v/>
      </c>
      <c r="AF57" s="3" t="str">
        <f aca="false">_xlfn.CONCAT(MID(AE57,3,2),MID(AE57,1,2))</f>
        <v/>
      </c>
      <c r="AG57" s="9" t="n">
        <f aca="false">HEX2DEC(AE57)</f>
        <v>0</v>
      </c>
      <c r="AH57" s="5" t="n">
        <f aca="false">HEX2DEC(AF57)</f>
        <v>0</v>
      </c>
      <c r="AI57" s="1" t="str">
        <f aca="false">MID($B57,SUM($C$4:AE$4),AI$4)</f>
        <v/>
      </c>
    </row>
    <row r="58" customFormat="false" ht="13.8" hidden="false" customHeight="false" outlineLevel="0" collapsed="false">
      <c r="B58" s="1" t="str">
        <f aca="false">MID(A58,47,999)</f>
        <v/>
      </c>
      <c r="D58" s="1" t="str">
        <f aca="false">MID($B58,SUM($C$4:C$4),D$4)</f>
        <v/>
      </c>
      <c r="E58" s="1" t="str">
        <f aca="false">MID($B58,SUM($C$4:D$4),E$4)</f>
        <v/>
      </c>
      <c r="F58" s="1" t="str">
        <f aca="false">MID($B58,SUM($C$4:E$4),F$4)</f>
        <v/>
      </c>
      <c r="G58" s="2" t="str">
        <f aca="false">MID($B58,SUM($C$4:F$4),G$4)</f>
        <v/>
      </c>
      <c r="H58" s="3" t="str">
        <f aca="false">_xlfn.CONCAT(MID(G58,3,2),MID(G58,1,2))</f>
        <v/>
      </c>
      <c r="I58" s="9" t="n">
        <f aca="false">HEX2DEC(G58)</f>
        <v>0</v>
      </c>
      <c r="J58" s="5" t="n">
        <f aca="false">HEX2DEC(H58)</f>
        <v>0</v>
      </c>
      <c r="K58" s="6" t="str">
        <f aca="false">MID($B58,SUM($C$4:G$4),K$4)</f>
        <v/>
      </c>
      <c r="L58" s="7" t="str">
        <f aca="false">_xlfn.CONCAT(MID(K58,3,2),MID(K58,1,2))</f>
        <v/>
      </c>
      <c r="M58" s="9" t="n">
        <f aca="false">HEX2DEC(K58)</f>
        <v>0</v>
      </c>
      <c r="N58" s="5" t="n">
        <f aca="false">HEX2DEC(L58)</f>
        <v>0</v>
      </c>
      <c r="O58" s="2" t="str">
        <f aca="false">MID($B58,SUM($C$4:K$4),O$4)</f>
        <v/>
      </c>
      <c r="P58" s="3" t="str">
        <f aca="false">_xlfn.CONCAT(MID(O58,3,2),MID(O58,1,2))</f>
        <v/>
      </c>
      <c r="Q58" s="9" t="n">
        <f aca="false">HEX2DEC(O58)</f>
        <v>0</v>
      </c>
      <c r="R58" s="5" t="n">
        <f aca="false">HEX2DEC(P58)</f>
        <v>0</v>
      </c>
      <c r="S58" s="6" t="str">
        <f aca="false">MID($B58,SUM($C$4:O$4),S$4)</f>
        <v/>
      </c>
      <c r="T58" s="7" t="str">
        <f aca="false">_xlfn.CONCAT(MID(S58,3,2),MID(S58,1,2))</f>
        <v/>
      </c>
      <c r="U58" s="9" t="n">
        <f aca="false">HEX2DEC(S58)</f>
        <v>0</v>
      </c>
      <c r="V58" s="5" t="n">
        <f aca="false">HEX2DEC(T58)</f>
        <v>0</v>
      </c>
      <c r="W58" s="2" t="str">
        <f aca="false">MID($B58,SUM($C$4:S$4),W$4)</f>
        <v/>
      </c>
      <c r="X58" s="3" t="str">
        <f aca="false">_xlfn.CONCAT(MID(W58,3,2),MID(W58,1,2))</f>
        <v/>
      </c>
      <c r="Y58" s="9" t="n">
        <f aca="false">HEX2DEC(W58)</f>
        <v>0</v>
      </c>
      <c r="Z58" s="5" t="n">
        <f aca="false">HEX2DEC(X58)</f>
        <v>0</v>
      </c>
      <c r="AA58" s="6" t="str">
        <f aca="false">MID($B58,SUM($C$4:W$4),AA$4)</f>
        <v/>
      </c>
      <c r="AB58" s="7" t="str">
        <f aca="false">_xlfn.CONCAT(MID(AA58,3,2),MID(AA58,1,2))</f>
        <v/>
      </c>
      <c r="AC58" s="9" t="n">
        <f aca="false">HEX2DEC(AA58)</f>
        <v>0</v>
      </c>
      <c r="AD58" s="5" t="n">
        <f aca="false">HEX2DEC(AB58)</f>
        <v>0</v>
      </c>
      <c r="AE58" s="2" t="str">
        <f aca="false">MID($B58,SUM($C$4:AA$4),AE$4)</f>
        <v/>
      </c>
      <c r="AF58" s="3" t="str">
        <f aca="false">_xlfn.CONCAT(MID(AE58,3,2),MID(AE58,1,2))</f>
        <v/>
      </c>
      <c r="AG58" s="9" t="n">
        <f aca="false">HEX2DEC(AE58)</f>
        <v>0</v>
      </c>
      <c r="AH58" s="5" t="n">
        <f aca="false">HEX2DEC(AF58)</f>
        <v>0</v>
      </c>
      <c r="AI58" s="1" t="str">
        <f aca="false">MID($B58,SUM($C$4:AE$4),AI$4)</f>
        <v/>
      </c>
    </row>
    <row r="59" customFormat="false" ht="13.8" hidden="false" customHeight="false" outlineLevel="0" collapsed="false">
      <c r="B59" s="1" t="str">
        <f aca="false">MID(A59,47,999)</f>
        <v/>
      </c>
      <c r="D59" s="1" t="str">
        <f aca="false">MID($B59,SUM($C$4:C$4),D$4)</f>
        <v/>
      </c>
      <c r="E59" s="1" t="str">
        <f aca="false">MID($B59,SUM($C$4:D$4),E$4)</f>
        <v/>
      </c>
      <c r="F59" s="1" t="str">
        <f aca="false">MID($B59,SUM($C$4:E$4),F$4)</f>
        <v/>
      </c>
      <c r="G59" s="2" t="str">
        <f aca="false">MID($B59,SUM($C$4:F$4),G$4)</f>
        <v/>
      </c>
      <c r="H59" s="3" t="str">
        <f aca="false">_xlfn.CONCAT(MID(G59,3,2),MID(G59,1,2))</f>
        <v/>
      </c>
      <c r="I59" s="9" t="n">
        <f aca="false">HEX2DEC(G59)</f>
        <v>0</v>
      </c>
      <c r="J59" s="5" t="n">
        <f aca="false">HEX2DEC(H59)</f>
        <v>0</v>
      </c>
      <c r="K59" s="6" t="str">
        <f aca="false">MID($B59,SUM($C$4:G$4),K$4)</f>
        <v/>
      </c>
      <c r="L59" s="7" t="str">
        <f aca="false">_xlfn.CONCAT(MID(K59,3,2),MID(K59,1,2))</f>
        <v/>
      </c>
      <c r="M59" s="9" t="n">
        <f aca="false">HEX2DEC(K59)</f>
        <v>0</v>
      </c>
      <c r="N59" s="5" t="n">
        <f aca="false">HEX2DEC(L59)</f>
        <v>0</v>
      </c>
      <c r="O59" s="2" t="str">
        <f aca="false">MID($B59,SUM($C$4:K$4),O$4)</f>
        <v/>
      </c>
      <c r="P59" s="3" t="str">
        <f aca="false">_xlfn.CONCAT(MID(O59,3,2),MID(O59,1,2))</f>
        <v/>
      </c>
      <c r="Q59" s="9" t="n">
        <f aca="false">HEX2DEC(O59)</f>
        <v>0</v>
      </c>
      <c r="R59" s="5" t="n">
        <f aca="false">HEX2DEC(P59)</f>
        <v>0</v>
      </c>
      <c r="S59" s="6" t="str">
        <f aca="false">MID($B59,SUM($C$4:O$4),S$4)</f>
        <v/>
      </c>
      <c r="T59" s="7" t="str">
        <f aca="false">_xlfn.CONCAT(MID(S59,3,2),MID(S59,1,2))</f>
        <v/>
      </c>
      <c r="U59" s="9" t="n">
        <f aca="false">HEX2DEC(S59)</f>
        <v>0</v>
      </c>
      <c r="V59" s="5" t="n">
        <f aca="false">HEX2DEC(T59)</f>
        <v>0</v>
      </c>
      <c r="W59" s="2" t="str">
        <f aca="false">MID($B59,SUM($C$4:S$4),W$4)</f>
        <v/>
      </c>
      <c r="X59" s="3" t="str">
        <f aca="false">_xlfn.CONCAT(MID(W59,3,2),MID(W59,1,2))</f>
        <v/>
      </c>
      <c r="Y59" s="9" t="n">
        <f aca="false">HEX2DEC(W59)</f>
        <v>0</v>
      </c>
      <c r="Z59" s="5" t="n">
        <f aca="false">HEX2DEC(X59)</f>
        <v>0</v>
      </c>
      <c r="AA59" s="6" t="str">
        <f aca="false">MID($B59,SUM($C$4:W$4),AA$4)</f>
        <v/>
      </c>
      <c r="AB59" s="7" t="str">
        <f aca="false">_xlfn.CONCAT(MID(AA59,3,2),MID(AA59,1,2))</f>
        <v/>
      </c>
      <c r="AC59" s="9" t="n">
        <f aca="false">HEX2DEC(AA59)</f>
        <v>0</v>
      </c>
      <c r="AD59" s="5" t="n">
        <f aca="false">HEX2DEC(AB59)</f>
        <v>0</v>
      </c>
      <c r="AE59" s="2" t="str">
        <f aca="false">MID($B59,SUM($C$4:AA$4),AE$4)</f>
        <v/>
      </c>
      <c r="AF59" s="3" t="str">
        <f aca="false">_xlfn.CONCAT(MID(AE59,3,2),MID(AE59,1,2))</f>
        <v/>
      </c>
      <c r="AG59" s="9" t="n">
        <f aca="false">HEX2DEC(AE59)</f>
        <v>0</v>
      </c>
      <c r="AH59" s="5" t="n">
        <f aca="false">HEX2DEC(AF59)</f>
        <v>0</v>
      </c>
      <c r="AI59" s="1" t="str">
        <f aca="false">MID($B59,SUM($C$4:AE$4),AI$4)</f>
        <v/>
      </c>
    </row>
    <row r="60" customFormat="false" ht="13.8" hidden="false" customHeight="false" outlineLevel="0" collapsed="false">
      <c r="B60" s="1" t="str">
        <f aca="false">MID(A60,47,999)</f>
        <v/>
      </c>
      <c r="D60" s="1" t="str">
        <f aca="false">MID($B60,SUM($C$4:C$4),D$4)</f>
        <v/>
      </c>
      <c r="E60" s="1" t="str">
        <f aca="false">MID($B60,SUM($C$4:D$4),E$4)</f>
        <v/>
      </c>
      <c r="F60" s="1" t="str">
        <f aca="false">MID($B60,SUM($C$4:E$4),F$4)</f>
        <v/>
      </c>
      <c r="G60" s="2" t="str">
        <f aca="false">MID($B60,SUM($C$4:F$4),G$4)</f>
        <v/>
      </c>
      <c r="H60" s="3" t="str">
        <f aca="false">_xlfn.CONCAT(MID(G60,3,2),MID(G60,1,2))</f>
        <v/>
      </c>
      <c r="I60" s="9" t="n">
        <f aca="false">HEX2DEC(G60)</f>
        <v>0</v>
      </c>
      <c r="J60" s="5" t="n">
        <f aca="false">HEX2DEC(H60)</f>
        <v>0</v>
      </c>
      <c r="K60" s="6" t="str">
        <f aca="false">MID($B60,SUM($C$4:G$4),K$4)</f>
        <v/>
      </c>
      <c r="L60" s="7" t="str">
        <f aca="false">_xlfn.CONCAT(MID(K60,3,2),MID(K60,1,2))</f>
        <v/>
      </c>
      <c r="M60" s="9" t="n">
        <f aca="false">HEX2DEC(K60)</f>
        <v>0</v>
      </c>
      <c r="N60" s="5" t="n">
        <f aca="false">HEX2DEC(L60)</f>
        <v>0</v>
      </c>
      <c r="O60" s="2" t="str">
        <f aca="false">MID($B60,SUM($C$4:K$4),O$4)</f>
        <v/>
      </c>
      <c r="P60" s="3" t="str">
        <f aca="false">_xlfn.CONCAT(MID(O60,3,2),MID(O60,1,2))</f>
        <v/>
      </c>
      <c r="Q60" s="9" t="n">
        <f aca="false">HEX2DEC(O60)</f>
        <v>0</v>
      </c>
      <c r="R60" s="5" t="n">
        <f aca="false">HEX2DEC(P60)</f>
        <v>0</v>
      </c>
      <c r="S60" s="6" t="str">
        <f aca="false">MID($B60,SUM($C$4:O$4),S$4)</f>
        <v/>
      </c>
      <c r="T60" s="7" t="str">
        <f aca="false">_xlfn.CONCAT(MID(S60,3,2),MID(S60,1,2))</f>
        <v/>
      </c>
      <c r="U60" s="9" t="n">
        <f aca="false">HEX2DEC(S60)</f>
        <v>0</v>
      </c>
      <c r="V60" s="5" t="n">
        <f aca="false">HEX2DEC(T60)</f>
        <v>0</v>
      </c>
      <c r="W60" s="2" t="str">
        <f aca="false">MID($B60,SUM($C$4:S$4),W$4)</f>
        <v/>
      </c>
      <c r="X60" s="3" t="str">
        <f aca="false">_xlfn.CONCAT(MID(W60,3,2),MID(W60,1,2))</f>
        <v/>
      </c>
      <c r="Y60" s="9" t="n">
        <f aca="false">HEX2DEC(W60)</f>
        <v>0</v>
      </c>
      <c r="Z60" s="5" t="n">
        <f aca="false">HEX2DEC(X60)</f>
        <v>0</v>
      </c>
      <c r="AA60" s="6" t="str">
        <f aca="false">MID($B60,SUM($C$4:W$4),AA$4)</f>
        <v/>
      </c>
      <c r="AB60" s="7" t="str">
        <f aca="false">_xlfn.CONCAT(MID(AA60,3,2),MID(AA60,1,2))</f>
        <v/>
      </c>
      <c r="AC60" s="9" t="n">
        <f aca="false">HEX2DEC(AA60)</f>
        <v>0</v>
      </c>
      <c r="AD60" s="5" t="n">
        <f aca="false">HEX2DEC(AB60)</f>
        <v>0</v>
      </c>
      <c r="AE60" s="2" t="str">
        <f aca="false">MID($B60,SUM($C$4:AA$4),AE$4)</f>
        <v/>
      </c>
      <c r="AF60" s="3" t="str">
        <f aca="false">_xlfn.CONCAT(MID(AE60,3,2),MID(AE60,1,2))</f>
        <v/>
      </c>
      <c r="AG60" s="9" t="n">
        <f aca="false">HEX2DEC(AE60)</f>
        <v>0</v>
      </c>
      <c r="AH60" s="5" t="n">
        <f aca="false">HEX2DEC(AF60)</f>
        <v>0</v>
      </c>
      <c r="AI60" s="1" t="str">
        <f aca="false">MID($B60,SUM($C$4:AE$4),AI$4)</f>
        <v/>
      </c>
    </row>
    <row r="61" customFormat="false" ht="13.8" hidden="false" customHeight="false" outlineLevel="0" collapsed="false">
      <c r="B61" s="1" t="str">
        <f aca="false">MID(A61,47,999)</f>
        <v/>
      </c>
      <c r="D61" s="1" t="str">
        <f aca="false">MID($B61,SUM($C$4:C$4),D$4)</f>
        <v/>
      </c>
      <c r="E61" s="1" t="str">
        <f aca="false">MID($B61,SUM($C$4:D$4),E$4)</f>
        <v/>
      </c>
      <c r="F61" s="1" t="str">
        <f aca="false">MID($B61,SUM($C$4:E$4),F$4)</f>
        <v/>
      </c>
      <c r="G61" s="2" t="str">
        <f aca="false">MID($B61,SUM($C$4:F$4),G$4)</f>
        <v/>
      </c>
      <c r="H61" s="3" t="str">
        <f aca="false">_xlfn.CONCAT(MID(G61,3,2),MID(G61,1,2))</f>
        <v/>
      </c>
      <c r="I61" s="9" t="n">
        <f aca="false">HEX2DEC(G61)</f>
        <v>0</v>
      </c>
      <c r="J61" s="5" t="n">
        <f aca="false">HEX2DEC(H61)</f>
        <v>0</v>
      </c>
      <c r="K61" s="6" t="str">
        <f aca="false">MID($B61,SUM($C$4:G$4),K$4)</f>
        <v/>
      </c>
      <c r="L61" s="7" t="str">
        <f aca="false">_xlfn.CONCAT(MID(K61,3,2),MID(K61,1,2))</f>
        <v/>
      </c>
      <c r="M61" s="9" t="n">
        <f aca="false">HEX2DEC(K61)</f>
        <v>0</v>
      </c>
      <c r="N61" s="5" t="n">
        <f aca="false">HEX2DEC(L61)</f>
        <v>0</v>
      </c>
      <c r="O61" s="2" t="str">
        <f aca="false">MID($B61,SUM($C$4:K$4),O$4)</f>
        <v/>
      </c>
      <c r="P61" s="3" t="str">
        <f aca="false">_xlfn.CONCAT(MID(O61,3,2),MID(O61,1,2))</f>
        <v/>
      </c>
      <c r="Q61" s="9" t="n">
        <f aca="false">HEX2DEC(O61)</f>
        <v>0</v>
      </c>
      <c r="R61" s="5" t="n">
        <f aca="false">HEX2DEC(P61)</f>
        <v>0</v>
      </c>
      <c r="S61" s="6" t="str">
        <f aca="false">MID($B61,SUM($C$4:O$4),S$4)</f>
        <v/>
      </c>
      <c r="T61" s="7" t="str">
        <f aca="false">_xlfn.CONCAT(MID(S61,3,2),MID(S61,1,2))</f>
        <v/>
      </c>
      <c r="U61" s="9" t="n">
        <f aca="false">HEX2DEC(S61)</f>
        <v>0</v>
      </c>
      <c r="V61" s="5" t="n">
        <f aca="false">HEX2DEC(T61)</f>
        <v>0</v>
      </c>
      <c r="W61" s="2" t="str">
        <f aca="false">MID($B61,SUM($C$4:S$4),W$4)</f>
        <v/>
      </c>
      <c r="X61" s="3" t="str">
        <f aca="false">_xlfn.CONCAT(MID(W61,3,2),MID(W61,1,2))</f>
        <v/>
      </c>
      <c r="Y61" s="9" t="n">
        <f aca="false">HEX2DEC(W61)</f>
        <v>0</v>
      </c>
      <c r="Z61" s="5" t="n">
        <f aca="false">HEX2DEC(X61)</f>
        <v>0</v>
      </c>
      <c r="AA61" s="6" t="str">
        <f aca="false">MID($B61,SUM($C$4:W$4),AA$4)</f>
        <v/>
      </c>
      <c r="AB61" s="7" t="str">
        <f aca="false">_xlfn.CONCAT(MID(AA61,3,2),MID(AA61,1,2))</f>
        <v/>
      </c>
      <c r="AC61" s="9" t="n">
        <f aca="false">HEX2DEC(AA61)</f>
        <v>0</v>
      </c>
      <c r="AD61" s="5" t="n">
        <f aca="false">HEX2DEC(AB61)</f>
        <v>0</v>
      </c>
      <c r="AE61" s="2" t="str">
        <f aca="false">MID($B61,SUM($C$4:AA$4),AE$4)</f>
        <v/>
      </c>
      <c r="AF61" s="3" t="str">
        <f aca="false">_xlfn.CONCAT(MID(AE61,3,2),MID(AE61,1,2))</f>
        <v/>
      </c>
      <c r="AG61" s="9" t="n">
        <f aca="false">HEX2DEC(AE61)</f>
        <v>0</v>
      </c>
      <c r="AH61" s="5" t="n">
        <f aca="false">HEX2DEC(AF61)</f>
        <v>0</v>
      </c>
      <c r="AI61" s="1" t="str">
        <f aca="false">MID($B61,SUM($C$4:AE$4),AI$4)</f>
        <v/>
      </c>
    </row>
    <row r="62" customFormat="false" ht="13.8" hidden="false" customHeight="false" outlineLevel="0" collapsed="false">
      <c r="AJ62" s="1" t="s">
        <v>34</v>
      </c>
    </row>
    <row r="64" customFormat="false" ht="13.8" hidden="false" customHeight="false" outlineLevel="0" collapsed="false">
      <c r="B64" s="0"/>
      <c r="AJ64" s="1" t="s">
        <v>35</v>
      </c>
    </row>
    <row r="65" customFormat="false" ht="13.8" hidden="false" customHeight="false" outlineLevel="0" collapsed="false">
      <c r="B65" s="0"/>
    </row>
    <row r="66" customFormat="false" ht="13.8" hidden="false" customHeight="false" outlineLevel="0" collapsed="false">
      <c r="B66" s="0"/>
    </row>
  </sheetData>
  <mergeCells count="7">
    <mergeCell ref="G3:J3"/>
    <mergeCell ref="K3:N3"/>
    <mergeCell ref="O3:R3"/>
    <mergeCell ref="S3:V3"/>
    <mergeCell ref="W3:Z3"/>
    <mergeCell ref="AA3:AD3"/>
    <mergeCell ref="AE3:AH3"/>
  </mergeCells>
  <hyperlinks>
    <hyperlink ref="A31" r:id="rId1" display="https://www.mikrocontroller.net"/>
  </hyperlinks>
  <printOptions headings="false" gridLines="false" gridLinesSet="true" horizontalCentered="false" verticalCentered="false"/>
  <pageMargins left="0.7" right="0.7" top="0.7875" bottom="0.78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55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2022-03-27T15:35:48Z</dcterms:created>
  <dc:creator>Thomas Basler</dc:creator>
  <dc:description/>
  <dc:language>de-CH</dc:language>
  <cp:lastModifiedBy/>
  <dcterms:modified xsi:type="dcterms:W3CDTF">2022-04-17T18:27:44Z</dcterms:modified>
  <cp:revision>16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