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alkB\Downloads\"/>
    </mc:Choice>
  </mc:AlternateContent>
  <xr:revisionPtr revIDLastSave="0" documentId="13_ncr:1_{AD5F10BA-7606-4590-AB29-FF1BE1FDF898}" xr6:coauthVersionLast="47" xr6:coauthVersionMax="47" xr10:uidLastSave="{00000000-0000-0000-0000-000000000000}"/>
  <bookViews>
    <workbookView xWindow="-120" yWindow="-120" windowWidth="29040" windowHeight="15840" xr2:uid="{325E6863-3D1B-4B3D-B60D-9E60FF099E20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5" i="1" l="1"/>
  <c r="B17" i="1" s="1"/>
  <c r="B18" i="1" s="1"/>
  <c r="B16" i="1"/>
  <c r="B19" i="1" l="1"/>
</calcChain>
</file>

<file path=xl/sharedStrings.xml><?xml version="1.0" encoding="utf-8"?>
<sst xmlns="http://schemas.openxmlformats.org/spreadsheetml/2006/main" count="38" uniqueCount="35">
  <si>
    <t>Stromversorgung von LED-Streifen ala WS2812B etc.</t>
  </si>
  <si>
    <t>N</t>
  </si>
  <si>
    <t>Anzahl der LEDs</t>
  </si>
  <si>
    <t>I_LED</t>
  </si>
  <si>
    <t>L</t>
  </si>
  <si>
    <t>Abstand zwischen einzelnen LEDs</t>
  </si>
  <si>
    <t>A</t>
  </si>
  <si>
    <t>Gesamtstrom aller LEDs</t>
  </si>
  <si>
    <t>Widerstand der Kupferleiterbahn zwischen den LEDs jeweils für VCC und GND</t>
  </si>
  <si>
    <t>Parameter</t>
  </si>
  <si>
    <t>Wert</t>
  </si>
  <si>
    <t>Einheit</t>
  </si>
  <si>
    <t>mA</t>
  </si>
  <si>
    <t>mm</t>
  </si>
  <si>
    <t>mm^2</t>
  </si>
  <si>
    <t>max. Strom der LED (RGB)</t>
  </si>
  <si>
    <t>U_V</t>
  </si>
  <si>
    <t>V</t>
  </si>
  <si>
    <t>mOhm</t>
  </si>
  <si>
    <t>Einseitige Einspeisung der Versorgungsspannung</t>
  </si>
  <si>
    <t>Beschreibung</t>
  </si>
  <si>
    <t>Eingangsgrößen</t>
  </si>
  <si>
    <t>Ausgangsgrößen</t>
  </si>
  <si>
    <t>B_L</t>
  </si>
  <si>
    <t>Breite der Leiterbahn für VCC und GND zwischen den LEDs</t>
  </si>
  <si>
    <t>Dicke der Leiterbahn für VCC und GND zwischen den LEDs</t>
  </si>
  <si>
    <t>D_L</t>
  </si>
  <si>
    <t>um</t>
  </si>
  <si>
    <t>I_GES</t>
  </si>
  <si>
    <t>R_ZW</t>
  </si>
  <si>
    <t>Doppelseitige Einspeisung mit doppelter LED-Anzahl ergibt gleichen Spannungsabfall</t>
  </si>
  <si>
    <t>Querschnittsfläche der Kupferleiterbahnen zwischen den LEDs</t>
  </si>
  <si>
    <t>Verminderung der Spannung zwischen VCC und GND an der letzten LED</t>
  </si>
  <si>
    <t>U_D</t>
  </si>
  <si>
    <t>Spannungsabfall jeweils auf VCC und GND von der Einspeisung bis zur letzten 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</si>
</sst>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 applyAlignment="1">
      <alignment horizontal="center"/>
    </xf>
    <xf numFmtId="0" fontId="0" fillId="2" borderId="0" xfId="0" applyFill="1"/>
    <xf numFmtId="0" fontId="0" fillId="3" borderId="0" xfId="0" applyFill="1"/>
    <xf numFmtId="2" fontId="0" fillId="3" borderId="0" xfId="0" applyNumberFormat="1" applyFill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B5DD3B-8B7D-40BF-8C72-7DCE76444C72}">
  <dimension ref="A1:D19"/>
  <sheetViews>
    <sheetView tabSelected="1" workbookViewId="0">
      <selection activeCell="A20" sqref="A20"/>
    </sheetView>
  </sheetViews>
  <sheetFormatPr baseColWidth="10" defaultRowHeight="15" x14ac:dyDescent="0.25"/>
  <cols>
    <col min="2" max="2" width="9" customWidth="1"/>
    <col min="3" max="3" width="7.28515625" bestFit="1" customWidth="1"/>
    <col min="4" max="4" width="72.7109375" bestFit="1" customWidth="1"/>
  </cols>
  <sheetData>
    <row r="1" spans="1:4" x14ac:dyDescent="0.25">
      <c r="A1" t="s">
        <v>0</v>
      </c>
    </row>
    <row r="2" spans="1:4" x14ac:dyDescent="0.25">
      <c r="A2" t="s">
        <v>19</v>
      </c>
    </row>
    <row r="3" spans="1:4" x14ac:dyDescent="0.25">
      <c r="A3" t="s">
        <v>30</v>
      </c>
    </row>
    <row r="5" spans="1:4" x14ac:dyDescent="0.25">
      <c r="A5" s="1" t="s">
        <v>9</v>
      </c>
      <c r="B5" s="1" t="s">
        <v>10</v>
      </c>
      <c r="C5" s="1" t="s">
        <v>11</v>
      </c>
      <c r="D5" s="1" t="s">
        <v>20</v>
      </c>
    </row>
    <row r="7" spans="1:4" x14ac:dyDescent="0.25">
      <c r="A7" t="s">
        <v>21</v>
      </c>
    </row>
    <row r="8" spans="1:4" x14ac:dyDescent="0.25">
      <c r="A8" t="s">
        <v>1</v>
      </c>
      <c r="B8" s="2">
        <v>32</v>
      </c>
      <c r="D8" t="s">
        <v>2</v>
      </c>
    </row>
    <row r="9" spans="1:4" x14ac:dyDescent="0.25">
      <c r="A9" t="s">
        <v>3</v>
      </c>
      <c r="B9" s="2">
        <v>60</v>
      </c>
      <c r="C9" t="s">
        <v>12</v>
      </c>
      <c r="D9" t="s">
        <v>15</v>
      </c>
    </row>
    <row r="10" spans="1:4" x14ac:dyDescent="0.25">
      <c r="A10" t="s">
        <v>4</v>
      </c>
      <c r="B10" s="2">
        <v>23</v>
      </c>
      <c r="C10" t="s">
        <v>13</v>
      </c>
      <c r="D10" t="s">
        <v>5</v>
      </c>
    </row>
    <row r="11" spans="1:4" x14ac:dyDescent="0.25">
      <c r="A11" t="s">
        <v>23</v>
      </c>
      <c r="B11" s="2">
        <v>4</v>
      </c>
      <c r="C11" t="s">
        <v>13</v>
      </c>
      <c r="D11" t="s">
        <v>24</v>
      </c>
    </row>
    <row r="12" spans="1:4" x14ac:dyDescent="0.25">
      <c r="A12" t="s">
        <v>26</v>
      </c>
      <c r="B12" s="2">
        <v>35</v>
      </c>
      <c r="C12" t="s">
        <v>27</v>
      </c>
      <c r="D12" t="s">
        <v>25</v>
      </c>
    </row>
    <row r="14" spans="1:4" x14ac:dyDescent="0.25">
      <c r="A14" t="s">
        <v>22</v>
      </c>
    </row>
    <row r="15" spans="1:4" x14ac:dyDescent="0.25">
      <c r="A15" t="s">
        <v>6</v>
      </c>
      <c r="B15" s="3">
        <f>B11*B12/1000</f>
        <v>0.14000000000000001</v>
      </c>
      <c r="C15" t="s">
        <v>14</v>
      </c>
      <c r="D15" t="s">
        <v>31</v>
      </c>
    </row>
    <row r="16" spans="1:4" x14ac:dyDescent="0.25">
      <c r="A16" t="s">
        <v>28</v>
      </c>
      <c r="B16" s="3">
        <f>B8*B9/1000</f>
        <v>1.92</v>
      </c>
      <c r="C16" t="s">
        <v>6</v>
      </c>
      <c r="D16" t="s">
        <v>7</v>
      </c>
    </row>
    <row r="17" spans="1:4" x14ac:dyDescent="0.25">
      <c r="A17" t="s">
        <v>29</v>
      </c>
      <c r="B17" s="4">
        <f>0.018*B10/B15</f>
        <v>2.9571428571428569</v>
      </c>
      <c r="C17" t="s">
        <v>18</v>
      </c>
      <c r="D17" t="s">
        <v>8</v>
      </c>
    </row>
    <row r="18" spans="1:4" x14ac:dyDescent="0.25">
      <c r="A18" t="s">
        <v>33</v>
      </c>
      <c r="B18" s="4">
        <f>(B8/2)*(B8+1)*B9*B17/1000000</f>
        <v>9.3682285714285704E-2</v>
      </c>
      <c r="C18" t="s">
        <v>17</v>
      </c>
      <c r="D18" t="s">
        <v>34</v>
      </c>
    </row>
    <row r="19" spans="1:4" x14ac:dyDescent="0.25">
      <c r="A19" t="s">
        <v>16</v>
      </c>
      <c r="B19" s="4">
        <f>2*B18</f>
        <v>0.18736457142857141</v>
      </c>
      <c r="C19" t="s">
        <v>17</v>
      </c>
      <c r="D19" t="s">
        <v>32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FalkB</dc:creator>
  <cp:lastModifiedBy>Falk Brunner</cp:lastModifiedBy>
  <dcterms:created xsi:type="dcterms:W3CDTF">2022-01-30T11:37:04Z</dcterms:created>
  <dcterms:modified xsi:type="dcterms:W3CDTF">2023-09-23T18:53:18Z</dcterms:modified>
</cp:coreProperties>
</file>