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720" activeTab="0"/>
  </bookViews>
  <sheets>
    <sheet name="Nichtinvertierend" sheetId="1" r:id="rId1"/>
    <sheet name="Invertierend" sheetId="2" r:id="rId2"/>
  </sheets>
  <definedNames/>
  <calcPr fullCalcOnLoad="1"/>
</workbook>
</file>

<file path=xl/sharedStrings.xml><?xml version="1.0" encoding="utf-8"?>
<sst xmlns="http://schemas.openxmlformats.org/spreadsheetml/2006/main" count="24" uniqueCount="12">
  <si>
    <t>R1 / Ohm</t>
  </si>
  <si>
    <t>R2 / Ohm</t>
  </si>
  <si>
    <t>Uref / V</t>
  </si>
  <si>
    <t>Eingangsvariablen</t>
  </si>
  <si>
    <t>Ausgangswerte</t>
  </si>
  <si>
    <t>VCC / V</t>
  </si>
  <si>
    <t>R3 / Ohm</t>
  </si>
  <si>
    <t>R4 / Ohm</t>
  </si>
  <si>
    <t>Obere Schaltschwelle (Uein) / V</t>
  </si>
  <si>
    <t>Untere Schaltschwelle (Uein) / V</t>
  </si>
  <si>
    <t>max. Ausgangsspannung (Uaus) / V</t>
  </si>
  <si>
    <t>min. Ausgangsspannung (Uaus) / V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</si>
</sst>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7</xdr:col>
      <xdr:colOff>552450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323850"/>
          <a:ext cx="36004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7</xdr:col>
      <xdr:colOff>552450</xdr:colOff>
      <xdr:row>29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1943100"/>
          <a:ext cx="3600450" cy="2886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13</xdr:row>
      <xdr:rowOff>0</xdr:rowOff>
    </xdr:from>
    <xdr:to>
      <xdr:col>7</xdr:col>
      <xdr:colOff>561975</xdr:colOff>
      <xdr:row>34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2105025"/>
          <a:ext cx="3600450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</xdr:row>
      <xdr:rowOff>19050</xdr:rowOff>
    </xdr:from>
    <xdr:to>
      <xdr:col>7</xdr:col>
      <xdr:colOff>561975</xdr:colOff>
      <xdr:row>11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180975"/>
          <a:ext cx="36004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B37" sqref="B37"/>
    </sheetView>
  </sheetViews>
  <sheetFormatPr defaultColWidth="11.421875" defaultRowHeight="12.75"/>
  <cols>
    <col min="1" max="1" width="31.00390625" style="0" bestFit="1" customWidth="1"/>
    <col min="2" max="2" width="12.7109375" style="0" customWidth="1"/>
  </cols>
  <sheetData>
    <row r="1" ht="12.75">
      <c r="A1" s="1" t="s">
        <v>3</v>
      </c>
    </row>
    <row r="2" spans="1:2" ht="12.75">
      <c r="A2" t="s">
        <v>8</v>
      </c>
      <c r="B2" s="1">
        <v>0.75</v>
      </c>
    </row>
    <row r="3" spans="1:2" ht="12.75">
      <c r="A3" t="s">
        <v>9</v>
      </c>
      <c r="B3" s="1">
        <v>0.5</v>
      </c>
    </row>
    <row r="4" spans="1:2" ht="12.75">
      <c r="A4" t="s">
        <v>10</v>
      </c>
      <c r="B4" s="1">
        <v>4.1</v>
      </c>
    </row>
    <row r="5" spans="1:2" ht="12.75">
      <c r="A5" t="s">
        <v>11</v>
      </c>
      <c r="B5" s="1">
        <v>0.04</v>
      </c>
    </row>
    <row r="6" spans="1:2" ht="12.75">
      <c r="A6" t="s">
        <v>0</v>
      </c>
      <c r="B6" s="1">
        <v>10000</v>
      </c>
    </row>
    <row r="7" spans="1:2" ht="12.75">
      <c r="A7" t="s">
        <v>6</v>
      </c>
      <c r="B7" s="1">
        <v>10000</v>
      </c>
    </row>
    <row r="8" spans="1:2" ht="12.75">
      <c r="A8" t="s">
        <v>5</v>
      </c>
      <c r="B8" s="1">
        <v>5</v>
      </c>
    </row>
    <row r="11" ht="12.75">
      <c r="A11" s="2" t="s">
        <v>4</v>
      </c>
    </row>
    <row r="12" spans="1:2" ht="12.75">
      <c r="A12" t="s">
        <v>1</v>
      </c>
      <c r="B12" s="2">
        <f>B6*(B4-B5)/(B2-B3)</f>
        <v>162399.99999999997</v>
      </c>
    </row>
    <row r="13" spans="1:2" ht="12.75">
      <c r="A13" t="s">
        <v>2</v>
      </c>
      <c r="B13" s="3">
        <f>(B2-B5)*B12/(B6+B12)+B5</f>
        <v>0.7088167053364269</v>
      </c>
    </row>
    <row r="14" spans="1:2" ht="12.75">
      <c r="A14" t="s">
        <v>7</v>
      </c>
      <c r="B14" s="4">
        <f>B7*(B8-B13)/B13</f>
        <v>60540.09819967267</v>
      </c>
    </row>
    <row r="15" ht="12.75">
      <c r="B15" s="5"/>
    </row>
    <row r="16" ht="12.75">
      <c r="B16" s="5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37" sqref="A37"/>
    </sheetView>
  </sheetViews>
  <sheetFormatPr defaultColWidth="11.421875" defaultRowHeight="12.75"/>
  <cols>
    <col min="1" max="1" width="31.00390625" style="0" bestFit="1" customWidth="1"/>
    <col min="2" max="2" width="12.7109375" style="0" customWidth="1"/>
  </cols>
  <sheetData>
    <row r="1" ht="12.75">
      <c r="A1" s="1" t="s">
        <v>3</v>
      </c>
    </row>
    <row r="2" spans="1:2" ht="12.75">
      <c r="A2" t="s">
        <v>8</v>
      </c>
      <c r="B2" s="1">
        <v>0.75</v>
      </c>
    </row>
    <row r="3" spans="1:2" ht="12.75">
      <c r="A3" t="s">
        <v>9</v>
      </c>
      <c r="B3" s="1">
        <v>0.5</v>
      </c>
    </row>
    <row r="4" spans="1:2" ht="12.75">
      <c r="A4" t="s">
        <v>10</v>
      </c>
      <c r="B4" s="1">
        <v>4.1</v>
      </c>
    </row>
    <row r="5" spans="1:2" ht="12.75">
      <c r="A5" t="s">
        <v>11</v>
      </c>
      <c r="B5" s="1">
        <v>0.04</v>
      </c>
    </row>
    <row r="6" spans="1:2" ht="12.75">
      <c r="A6" t="s">
        <v>0</v>
      </c>
      <c r="B6" s="1">
        <v>10000</v>
      </c>
    </row>
    <row r="7" spans="1:2" ht="12.75">
      <c r="A7" t="s">
        <v>5</v>
      </c>
      <c r="B7" s="1">
        <v>5</v>
      </c>
    </row>
    <row r="11" ht="12.75">
      <c r="A11" s="2" t="s">
        <v>4</v>
      </c>
    </row>
    <row r="12" spans="1:2" ht="12.75">
      <c r="A12" t="s">
        <v>1</v>
      </c>
      <c r="B12" s="2">
        <f>(B2-B4-B3+B5)/(B3-B2)*B6</f>
        <v>152399.99999999997</v>
      </c>
    </row>
    <row r="13" spans="1:2" ht="12.75">
      <c r="A13" t="s">
        <v>2</v>
      </c>
      <c r="B13" s="3">
        <f>(B3*(B6+B12)-B6*B5)/B12</f>
        <v>0.5301837270341208</v>
      </c>
    </row>
    <row r="14" spans="1:2" ht="12.75">
      <c r="A14" t="s">
        <v>6</v>
      </c>
      <c r="B14" s="4">
        <f>B15*B13/(B7-B13)</f>
        <v>11186.142102172636</v>
      </c>
    </row>
    <row r="15" spans="1:2" ht="12.75">
      <c r="A15" t="s">
        <v>7</v>
      </c>
      <c r="B15" s="4">
        <f>B7/B13*B6</f>
        <v>94306.9306930693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Falk</dc:creator>
  <cp:keywords/>
  <dc:description/>
  <cp:lastModifiedBy>Falk</cp:lastModifiedBy>
  <dcterms:created xsi:type="dcterms:W3CDTF">2015-11-29T16:48:10Z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